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триумф\ПРОТОКОЛЫ\09_05_18\"/>
    </mc:Choice>
  </mc:AlternateContent>
  <bookViews>
    <workbookView xWindow="0" yWindow="0" windowWidth="28800" windowHeight="12435"/>
  </bookViews>
  <sheets>
    <sheet name="Протокол 1-2" sheetId="9" r:id="rId1"/>
    <sheet name="Протокол 2-2" sheetId="10" r:id="rId2"/>
    <sheet name="Полет" sheetId="20" r:id="rId3"/>
    <sheet name="АТОМ" sheetId="11" r:id="rId4"/>
    <sheet name="БЕРКУТ" sheetId="13" r:id="rId5"/>
    <sheet name="Орбита" sheetId="19" r:id="rId6"/>
    <sheet name="ДМИТРОВ-2" sheetId="17" r:id="rId7"/>
    <sheet name="Дениса Абдуллина" sheetId="15" r:id="rId8"/>
    <sheet name="ДМИТРОВ-1" sheetId="16" r:id="rId9"/>
    <sheet name="Олимпийские Надежды" sheetId="18" r:id="rId10"/>
  </sheets>
  <definedNames>
    <definedName name="_xlnm.Print_Area" localSheetId="0">'Протокол 1-2'!$A$1:$AR$75</definedName>
  </definedNames>
  <calcPr calcId="152511"/>
</workbook>
</file>

<file path=xl/calcChain.xml><?xml version="1.0" encoding="utf-8"?>
<calcChain xmlns="http://schemas.openxmlformats.org/spreadsheetml/2006/main">
  <c r="J37" i="9" l="1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J36" i="9"/>
  <c r="B36" i="9"/>
  <c r="A36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A28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J10" i="9"/>
  <c r="B10" i="9"/>
  <c r="A10" i="9"/>
  <c r="A12" i="13" l="1"/>
  <c r="A13" i="13"/>
  <c r="A14" i="13"/>
  <c r="A15" i="13"/>
  <c r="A16" i="13" s="1"/>
  <c r="A17" i="13" s="1"/>
  <c r="A18" i="13" s="1"/>
  <c r="A19" i="13" s="1"/>
  <c r="A20" i="13" s="1"/>
  <c r="A6" i="16" l="1"/>
  <c r="A7" i="16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8" i="15" l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4" i="20" l="1"/>
  <c r="A5" i="20"/>
  <c r="A6" i="20"/>
  <c r="A7" i="20"/>
  <c r="A8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4" i="19"/>
  <c r="A5" i="19"/>
  <c r="A6" i="19"/>
  <c r="A7" i="19"/>
  <c r="A8" i="19"/>
  <c r="A9" i="19"/>
  <c r="A10" i="19"/>
  <c r="A11" i="19"/>
  <c r="A12" i="19"/>
  <c r="A13" i="19"/>
  <c r="A14" i="19"/>
  <c r="A15" i="19"/>
  <c r="A16" i="19"/>
  <c r="A17" i="19"/>
  <c r="A18" i="19"/>
  <c r="A19" i="19"/>
  <c r="A20" i="19"/>
  <c r="A21" i="19"/>
  <c r="A22" i="19"/>
  <c r="A23" i="19"/>
  <c r="A24" i="19"/>
  <c r="A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4" i="17"/>
  <c r="A5" i="17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4" i="16"/>
  <c r="A5" i="16" s="1"/>
  <c r="A4" i="15"/>
  <c r="A5" i="15" s="1"/>
  <c r="A6" i="15" s="1"/>
  <c r="A7" i="15" s="1"/>
  <c r="A4" i="13"/>
  <c r="A5" i="13"/>
  <c r="A6" i="13" s="1"/>
  <c r="A7" i="13" s="1"/>
  <c r="A8" i="13" s="1"/>
  <c r="A9" i="13" s="1"/>
  <c r="A10" i="13" s="1"/>
  <c r="A11" i="13" s="1"/>
  <c r="A21" i="13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4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</calcChain>
</file>

<file path=xl/sharedStrings.xml><?xml version="1.0" encoding="utf-8"?>
<sst xmlns="http://schemas.openxmlformats.org/spreadsheetml/2006/main" count="970" uniqueCount="447">
  <si>
    <t>#</t>
  </si>
  <si>
    <t>A1</t>
  </si>
  <si>
    <t>A2</t>
  </si>
  <si>
    <t>№</t>
  </si>
  <si>
    <t xml:space="preserve">  Вид соревнования</t>
  </si>
  <si>
    <t xml:space="preserve">  Место проведения</t>
  </si>
  <si>
    <t>Время</t>
  </si>
  <si>
    <t>Дата</t>
  </si>
  <si>
    <t>Игра №</t>
  </si>
  <si>
    <t>Зрители</t>
  </si>
  <si>
    <t>Взятие ворот</t>
  </si>
  <si>
    <t>Удаления</t>
  </si>
  <si>
    <t>Поз.</t>
  </si>
  <si>
    <t>Игр.</t>
  </si>
  <si>
    <t>Г</t>
  </si>
  <si>
    <t>ИС</t>
  </si>
  <si>
    <t>П1</t>
  </si>
  <si>
    <t>П2</t>
  </si>
  <si>
    <t>П3</t>
  </si>
  <si>
    <t>П4</t>
  </si>
  <si>
    <t>П5</t>
  </si>
  <si>
    <t>П6</t>
  </si>
  <si>
    <t>М1</t>
  </si>
  <si>
    <t>М2</t>
  </si>
  <si>
    <t>М3</t>
  </si>
  <si>
    <t>М4</t>
  </si>
  <si>
    <t>М5</t>
  </si>
  <si>
    <t>М6</t>
  </si>
  <si>
    <t>Мин</t>
  </si>
  <si>
    <t>Нарушение</t>
  </si>
  <si>
    <t>Нач.</t>
  </si>
  <si>
    <t>Оконч.</t>
  </si>
  <si>
    <t>Тренер:</t>
  </si>
  <si>
    <t>Нач. команды:</t>
  </si>
  <si>
    <t>подпись</t>
  </si>
  <si>
    <t>Период</t>
  </si>
  <si>
    <t>ОТ</t>
  </si>
  <si>
    <t>СПБ</t>
  </si>
  <si>
    <t>Всего:</t>
  </si>
  <si>
    <t>ГМ А:Б</t>
  </si>
  <si>
    <t>Вбр. А:Б</t>
  </si>
  <si>
    <t>Вр. А</t>
  </si>
  <si>
    <t>МВИ</t>
  </si>
  <si>
    <t>ПШ</t>
  </si>
  <si>
    <t>Вр. Б</t>
  </si>
  <si>
    <t>ОБр.</t>
  </si>
  <si>
    <t>:</t>
  </si>
  <si>
    <t xml:space="preserve">   Инспектор матча: </t>
  </si>
  <si>
    <t>Линейные судьи</t>
  </si>
  <si>
    <t>Судьи при оштрафованных игроках</t>
  </si>
  <si>
    <t xml:space="preserve">   Окончание игры:                            :</t>
  </si>
  <si>
    <t xml:space="preserve">   Начало игры:                                :</t>
  </si>
  <si>
    <t>Судьи        регистраторы</t>
  </si>
  <si>
    <t xml:space="preserve">Судьи у ворот </t>
  </si>
  <si>
    <t>Судья времени</t>
  </si>
  <si>
    <t>Судья информатор</t>
  </si>
  <si>
    <t>Судья статистики</t>
  </si>
  <si>
    <t>Судья видео-повтора</t>
  </si>
  <si>
    <t>Главный судья</t>
  </si>
  <si>
    <t>Замечания</t>
  </si>
  <si>
    <t>Да</t>
  </si>
  <si>
    <t>Нет</t>
  </si>
  <si>
    <t>смотри на обороте</t>
  </si>
  <si>
    <t>Таблица условных обозначений</t>
  </si>
  <si>
    <t>Расшифровка аббревиатуры нарушения</t>
  </si>
  <si>
    <t xml:space="preserve">Вид соревнования    </t>
  </si>
  <si>
    <t>Название турнира</t>
  </si>
  <si>
    <t>Атака в область головы и шеи</t>
  </si>
  <si>
    <t>АТ-В-ГОЛ</t>
  </si>
  <si>
    <t>Место проведения</t>
  </si>
  <si>
    <t>Название города или арены где проходит матч</t>
  </si>
  <si>
    <t>Атака сзади</t>
  </si>
  <si>
    <t>АТ-СЗАД</t>
  </si>
  <si>
    <t>Дата проведения матча</t>
  </si>
  <si>
    <t>Атака игрока, не владеющего шайбой</t>
  </si>
  <si>
    <t>БЛОК</t>
  </si>
  <si>
    <t>Время начала матча по расписанию турнира</t>
  </si>
  <si>
    <t>Порядковый номер матча в календаре турнира</t>
  </si>
  <si>
    <t>Бросок клюшки</t>
  </si>
  <si>
    <t>БРОС-КЛ</t>
  </si>
  <si>
    <t>Количество зрителей присутствующих на матче</t>
  </si>
  <si>
    <t>“A”</t>
  </si>
  <si>
    <t>Название команды-хозяина поля</t>
  </si>
  <si>
    <t>Грубость</t>
  </si>
  <si>
    <t>ГРУБ</t>
  </si>
  <si>
    <t>“Б”</t>
  </si>
  <si>
    <t>Название команды гостей</t>
  </si>
  <si>
    <t xml:space="preserve">Дисциплинарный штраф </t>
  </si>
  <si>
    <t>ДИСЦ</t>
  </si>
  <si>
    <t>Номер игрока</t>
  </si>
  <si>
    <t>Дисциплинарный до конца игры штраф</t>
  </si>
  <si>
    <t>Д-КОНЦ</t>
  </si>
  <si>
    <t xml:space="preserve">Фамилия, И.  (+ЛИ+ К/А)                            </t>
  </si>
  <si>
    <t>Фамилия, Имя игрока; ЛИ – лучший игрок, К – капитан, А – ассистент капитана</t>
  </si>
  <si>
    <t>Драка</t>
  </si>
  <si>
    <t>ДРАКА</t>
  </si>
  <si>
    <t>Позиция игрока (ВР – вратарь, З – защитник, Н – нападающий)</t>
  </si>
  <si>
    <t>Другие нарушения</t>
  </si>
  <si>
    <t>ДРУГИЕ</t>
  </si>
  <si>
    <t>Словами «Да» или «Нет» отмечаются игроки (не) принимающие участие в игре</t>
  </si>
  <si>
    <t>Задержка игры</t>
  </si>
  <si>
    <t>ЗАД-ИГР</t>
  </si>
  <si>
    <t>Порядковый номер взятия ворот (прочерк «–» для нереализованного ШБ)</t>
  </si>
  <si>
    <t>Задержка клюшкой</t>
  </si>
  <si>
    <t>ЗАД-КЛ</t>
  </si>
  <si>
    <t>Время игры в момент взятия ворот</t>
  </si>
  <si>
    <t>Задержка клюшки соперника руками</t>
  </si>
  <si>
    <t>ЗАД-Р-КЛ</t>
  </si>
  <si>
    <t>Номер игрока забросившего шайбу</t>
  </si>
  <si>
    <t>Задержка руками</t>
  </si>
  <si>
    <t>ЗАД-РУК</t>
  </si>
  <si>
    <t>А1</t>
  </si>
  <si>
    <t>Номер игрока, которому присуждена голевая передача</t>
  </si>
  <si>
    <t>Игра высокоподнятой клюшкой</t>
  </si>
  <si>
    <t>ВП-КЛ</t>
  </si>
  <si>
    <t>А2</t>
  </si>
  <si>
    <t>Номер игрока, которому присуждена вторая голевая передача</t>
  </si>
  <si>
    <t>Игра сломанной клюшкой</t>
  </si>
  <si>
    <t>СЛ-КЛ</t>
  </si>
  <si>
    <t>Колющий удар</t>
  </si>
  <si>
    <t>КОЛ-УД</t>
  </si>
  <si>
    <t>П1 П2 П3 П4 П5 П6</t>
  </si>
  <si>
    <t xml:space="preserve">«Плюс» Номера игроков находившихся на льду в момент взятия ворот  </t>
  </si>
  <si>
    <t>Матч-штраф</t>
  </si>
  <si>
    <t>МАТЧ</t>
  </si>
  <si>
    <t>М1 М2 М3 М4 М5 М6</t>
  </si>
  <si>
    <t>«Минус» Номера игроков находившихся на льду и пропустивших шайбу</t>
  </si>
  <si>
    <t>Нарушение численного состава</t>
  </si>
  <si>
    <t>Ч-СОСТ</t>
  </si>
  <si>
    <t>Время остановки игры в момент наложения штрафа</t>
  </si>
  <si>
    <t>Незаконное и опасное снаряжение</t>
  </si>
  <si>
    <t>НАР-ЭК</t>
  </si>
  <si>
    <t>Неправильная атака</t>
  </si>
  <si>
    <t>НЕПР-АТ</t>
  </si>
  <si>
    <t>Количество минут штрафа (2’ 5' 10' 20’ 25’ или «0'» при штрафном броске)</t>
  </si>
  <si>
    <t xml:space="preserve">Отсечение </t>
  </si>
  <si>
    <t>ОТСЕЧ</t>
  </si>
  <si>
    <t>Аббревиатура нарушения</t>
  </si>
  <si>
    <t>Подножка</t>
  </si>
  <si>
    <t>ПОДН</t>
  </si>
  <si>
    <t>Фактическое время начала отбывания штрафа</t>
  </si>
  <si>
    <t>П-СКАМ</t>
  </si>
  <si>
    <t>Фактическое окончание штрафного времени</t>
  </si>
  <si>
    <t>Применение силовых приемов (женский хоккей)</t>
  </si>
  <si>
    <t>СИЛ-ПР</t>
  </si>
  <si>
    <t>Фамилия и Имя главного тренера команды</t>
  </si>
  <si>
    <t>Симуляция</t>
  </si>
  <si>
    <t>СИМУЛ</t>
  </si>
  <si>
    <t xml:space="preserve">Тренер:                                                                 </t>
  </si>
  <si>
    <t>Фамилия и Имя тренера команды</t>
  </si>
  <si>
    <t>СКАМ</t>
  </si>
  <si>
    <t>Фамилия и Имя начальника команды</t>
  </si>
  <si>
    <t>Толчок на борт</t>
  </si>
  <si>
    <t>Т-БОРТ</t>
  </si>
  <si>
    <t xml:space="preserve">Период 1, 2 или 3, ОТ – овертайм, CПБ – серия послематчевых бросков </t>
  </si>
  <si>
    <t>Толчок клюшкой</t>
  </si>
  <si>
    <t>ТОЛЧ-КЛ</t>
  </si>
  <si>
    <t>Г   А : Б</t>
  </si>
  <si>
    <t>Количество голов команд “A” и “Б” (по периодам)</t>
  </si>
  <si>
    <t>Удар концом клюшки</t>
  </si>
  <si>
    <t>УД-К-КЛ</t>
  </si>
  <si>
    <t>Бр.   А : Б</t>
  </si>
  <si>
    <t>Количество бросков в створ ворот команд “A” и “Б” (по периодам)</t>
  </si>
  <si>
    <t>Удар клюшкой</t>
  </si>
  <si>
    <t>УД-КЛ</t>
  </si>
  <si>
    <t>Штр. А : Б</t>
  </si>
  <si>
    <t>Количество минут штрафа команд “A” и “Б” (по периодам)</t>
  </si>
  <si>
    <t>Удар локтем</t>
  </si>
  <si>
    <t>УД-ЛОКТ</t>
  </si>
  <si>
    <t>ГБ   А : Б</t>
  </si>
  <si>
    <t>Сумма голов забитых в большинстве командами “A” и “Б” (по периодам)</t>
  </si>
  <si>
    <t>Удар ногой</t>
  </si>
  <si>
    <t>УД-НОГ</t>
  </si>
  <si>
    <t>ГМ   А : Б</t>
  </si>
  <si>
    <t>Сумма голов забитых в меньшинстве командами “A” и “Б” (по периодам)</t>
  </si>
  <si>
    <t xml:space="preserve">Удаления вратаря </t>
  </si>
  <si>
    <t>УД-ВРАТ</t>
  </si>
  <si>
    <t>Вбр. А : Б</t>
  </si>
  <si>
    <t>Количество выигранных вбрасываний командами “A” и “Б” (по периодам)</t>
  </si>
  <si>
    <t>Умышленный сдвиг ворот</t>
  </si>
  <si>
    <t>СДВИГ</t>
  </si>
  <si>
    <t>Всего</t>
  </si>
  <si>
    <t>Общая сумма данных в столбце</t>
  </si>
  <si>
    <t>Вр. А Вр. Б</t>
  </si>
  <si>
    <t>Номера вратарей защищавших ворота команд “A” и “Б” соответственно</t>
  </si>
  <si>
    <t>«Минут в игре» фактическое время игры вратарей</t>
  </si>
  <si>
    <t>Количество пропущенных шайб</t>
  </si>
  <si>
    <t>А</t>
  </si>
  <si>
    <t>Б</t>
  </si>
  <si>
    <t>Вр.Б</t>
  </si>
  <si>
    <t>Количество отраженных бросков</t>
  </si>
  <si>
    <t>Начало игры</t>
  </si>
  <si>
    <t>Фактическое время начала игры</t>
  </si>
  <si>
    <t>Окончание игры</t>
  </si>
  <si>
    <t>Фактическое время окончания игры</t>
  </si>
  <si>
    <t>Тайм-аут  А</t>
  </si>
  <si>
    <t xml:space="preserve">Время игры когда команда хозяев “A” взяла 30-секундный тайм аут </t>
  </si>
  <si>
    <t>Тайм-аут  Б</t>
  </si>
  <si>
    <t>Время игры когда команда гостей  “Б” взяла 30-секундный тайм аут</t>
  </si>
  <si>
    <t>Судья инспектор</t>
  </si>
  <si>
    <t xml:space="preserve">Фамилия и Имя инспектора матча </t>
  </si>
  <si>
    <t>Время игры, когда вратарь вступил в игру или вышел из игры</t>
  </si>
  <si>
    <t>Номер вратаря команды  “A”, который вступил в игру или вышел из игры</t>
  </si>
  <si>
    <t>Номер вратаря команды “Б”, который вступил в игру или вышел из игры</t>
  </si>
  <si>
    <t>Номер игрока команды  “A” (помечается *, если начинает серию ПБ первым)</t>
  </si>
  <si>
    <t>Номер игрока команды  “Б” (помечается *, если начинает серию ПБ первым)</t>
  </si>
  <si>
    <t>Номер вратаря команды  “A”, защищающего ворота в серии ПБ</t>
  </si>
  <si>
    <t>Номер вратаря команды  “Б”, защищающего ворота в серии ПБ</t>
  </si>
  <si>
    <t>Рез. А : Б</t>
  </si>
  <si>
    <t>Результат после выполнения  серии послематчевых бросков</t>
  </si>
  <si>
    <t>Замечания Главного судьи матча и врачей команд о травмах игроков:</t>
  </si>
  <si>
    <t>Замечания Главного судьи матча о нарушениях Регламента проведения открытого чемпионата Беларуси, недисциплинированном поведении представителей команд и игроков, наложении больших плюс автоматических дисциплинарных до конца игры штрафов, дисциплинарных до конца игры штрафов и матч-штрафов:</t>
  </si>
  <si>
    <t>Уведомления официальных представителей команд о подаче протеста на результат игры:</t>
  </si>
  <si>
    <t>Покидание скамейки (штрафников/запасных/при конфликтах)</t>
  </si>
  <si>
    <r>
      <t xml:space="preserve">Номер оштрафованного игрока (или </t>
    </r>
    <r>
      <rPr>
        <b/>
        <sz val="5.5"/>
        <rFont val="Arial"/>
        <family val="2"/>
        <charset val="204"/>
      </rPr>
      <t>«К»</t>
    </r>
    <r>
      <rPr>
        <sz val="5.5"/>
        <rFont val="Arial"/>
        <family val="2"/>
        <charset val="204"/>
      </rPr>
      <t xml:space="preserve"> - командный штраф)</t>
    </r>
  </si>
  <si>
    <r>
      <t xml:space="preserve">  </t>
    </r>
    <r>
      <rPr>
        <b/>
        <sz val="7"/>
        <rFont val="Arial"/>
        <family val="2"/>
        <charset val="204"/>
      </rPr>
      <t>"Б"</t>
    </r>
  </si>
  <si>
    <t>Г  А:Б</t>
  </si>
  <si>
    <t>Бр.  А:Б</t>
  </si>
  <si>
    <t>Штр.  А:Б</t>
  </si>
  <si>
    <t>ГБ  А:Б</t>
  </si>
  <si>
    <t xml:space="preserve">ОФИЦИАЛЬНЫЙ ПРОТОКОЛ ИГРЫ                                                                                                                                                                                                                             </t>
  </si>
  <si>
    <r>
      <t xml:space="preserve"> </t>
    </r>
    <r>
      <rPr>
        <sz val="7"/>
        <rFont val="Arial"/>
        <family val="2"/>
        <charset val="204"/>
      </rPr>
      <t xml:space="preserve"> </t>
    </r>
    <r>
      <rPr>
        <b/>
        <sz val="7"/>
        <rFont val="Arial"/>
        <family val="2"/>
        <charset val="204"/>
      </rPr>
      <t>"А"</t>
    </r>
  </si>
  <si>
    <t>Гл. тренер:</t>
  </si>
  <si>
    <t>Статистика игры</t>
  </si>
  <si>
    <t>Статистика вратарей</t>
  </si>
  <si>
    <t>Игра вратарей</t>
  </si>
  <si>
    <t>Вр. А А</t>
  </si>
  <si>
    <t>Рез. А:Б</t>
  </si>
  <si>
    <t>Серия послематчевых бросков</t>
  </si>
  <si>
    <t xml:space="preserve"> Игра вратарей</t>
  </si>
  <si>
    <t>Игровая ситуация (РС - равные составы, +1 = большинство 5 на 4,                           +2 = большинство 5 на 3,  –1 = меньшинство 4 на 5, –2 = меньшинство 3 на 5,             ПВ – пустые ворота, ШБ – штрафной бросок)</t>
  </si>
  <si>
    <t xml:space="preserve">   Тайм-аут А:                                   :               </t>
  </si>
  <si>
    <t xml:space="preserve">   Тайм-аут Б:                                     :          </t>
  </si>
  <si>
    <t xml:space="preserve">Фамилия, И.              (+ЛИ +К/А) </t>
  </si>
  <si>
    <t>Выброс шайбы</t>
  </si>
  <si>
    <t>ВБ-ШБ</t>
  </si>
  <si>
    <t>Задержка шайбы руками</t>
  </si>
  <si>
    <t>ЗАД-Р-ШБ</t>
  </si>
  <si>
    <t>Малый скамеечный штраф</t>
  </si>
  <si>
    <t>Оскорбление судей и неспортивное поведение</t>
  </si>
  <si>
    <t>НС-ПВ</t>
  </si>
  <si>
    <t>Отказ начать игру</t>
  </si>
  <si>
    <t>ОТ-ИГ</t>
  </si>
  <si>
    <t xml:space="preserve">Удар головой </t>
  </si>
  <si>
    <t>УД-ГОЛ</t>
  </si>
  <si>
    <t>Удар коленом</t>
  </si>
  <si>
    <t>УД-КОЛ</t>
  </si>
  <si>
    <t>игра за красной линией</t>
  </si>
  <si>
    <t>покидание площади ворот в конфликте</t>
  </si>
  <si>
    <t>помещающий шайбу на сетку ворот</t>
  </si>
  <si>
    <t>отправляющийся к скамейке в остановке</t>
  </si>
  <si>
    <t>Сентябрь 2017</t>
  </si>
  <si>
    <t>Судья протокола</t>
  </si>
  <si>
    <t xml:space="preserve">ХОККЕЙНЫЙ ТУРНИР «ТРИУМФ»
ОФИЦИАЛЬНЫЙ   ПРОТОКОЛ   ИГРЫ
</t>
  </si>
  <si>
    <t>Г. ДМИТРОВ(МОСКОВСКАЯ ОБЛАСТЬ)</t>
  </si>
  <si>
    <t>АТОМ(МОСКВА)</t>
  </si>
  <si>
    <t>П/П</t>
  </si>
  <si>
    <t>ФИО</t>
  </si>
  <si>
    <t>АМПЛ</t>
  </si>
  <si>
    <t>З</t>
  </si>
  <si>
    <t>Н</t>
  </si>
  <si>
    <t>Вр</t>
  </si>
  <si>
    <t>БЕРКУТ(МОСКВА)</t>
  </si>
  <si>
    <t xml:space="preserve">Котов Илья </t>
  </si>
  <si>
    <t xml:space="preserve">Ларькин Денис </t>
  </si>
  <si>
    <t xml:space="preserve">Звягинцев Кирилл </t>
  </si>
  <si>
    <t xml:space="preserve">Хоров Александр </t>
  </si>
  <si>
    <t xml:space="preserve">Терешков Павел </t>
  </si>
  <si>
    <t xml:space="preserve">Крупенченко Владислав </t>
  </si>
  <si>
    <t xml:space="preserve">Гилюк Иван </t>
  </si>
  <si>
    <t xml:space="preserve">Мунтян Андрей </t>
  </si>
  <si>
    <t xml:space="preserve">Соловьев Мирослав </t>
  </si>
  <si>
    <t xml:space="preserve">Сторожук Дмитрий </t>
  </si>
  <si>
    <t xml:space="preserve">Дмитрук Константин </t>
  </si>
  <si>
    <t xml:space="preserve">Безукладов Иван </t>
  </si>
  <si>
    <t xml:space="preserve">Бусагин Николай </t>
  </si>
  <si>
    <t xml:space="preserve">Горячев Максим </t>
  </si>
  <si>
    <t xml:space="preserve">Гнедин Макар </t>
  </si>
  <si>
    <t xml:space="preserve">Умняков Тихон </t>
  </si>
  <si>
    <t xml:space="preserve">Вишняков Максимильян </t>
  </si>
  <si>
    <t xml:space="preserve">    З</t>
  </si>
  <si>
    <t xml:space="preserve"> Н</t>
  </si>
  <si>
    <t>ХА Дениса Абдуллина(Москва)</t>
  </si>
  <si>
    <t>Баскаков Савва</t>
  </si>
  <si>
    <t>Жанабергенов Александр</t>
  </si>
  <si>
    <t>Жуков Алексей</t>
  </si>
  <si>
    <t>Захаркин Захар</t>
  </si>
  <si>
    <t>Ивко Даниил</t>
  </si>
  <si>
    <t>Исаев Тимур</t>
  </si>
  <si>
    <t>Кахерский Кирилл</t>
  </si>
  <si>
    <t>Нагибин Роман</t>
  </si>
  <si>
    <t>Новиков Петр</t>
  </si>
  <si>
    <t>Петров Ренат</t>
  </si>
  <si>
    <t>Пименов Николай</t>
  </si>
  <si>
    <t>Сапрыкин Владислав</t>
  </si>
  <si>
    <t xml:space="preserve">Фомин Глеб </t>
  </si>
  <si>
    <t>Волков Андрей</t>
  </si>
  <si>
    <t>Волков Сергей</t>
  </si>
  <si>
    <t xml:space="preserve">Лапин Григорий </t>
  </si>
  <si>
    <t xml:space="preserve">Мамыкин Илья </t>
  </si>
  <si>
    <t xml:space="preserve">Иванов Георгий </t>
  </si>
  <si>
    <t xml:space="preserve">Зиганшин Дамир </t>
  </si>
  <si>
    <t xml:space="preserve">Шомысов Максим </t>
  </si>
  <si>
    <t xml:space="preserve">Шрамченко Ярослав </t>
  </si>
  <si>
    <t xml:space="preserve">Мелехин Арсений </t>
  </si>
  <si>
    <t xml:space="preserve">Костиков Артем </t>
  </si>
  <si>
    <t xml:space="preserve">Поваров Иван </t>
  </si>
  <si>
    <t xml:space="preserve">Копосов Всеволод </t>
  </si>
  <si>
    <t xml:space="preserve">Головин Илья </t>
  </si>
  <si>
    <t xml:space="preserve">Корольский Матвей </t>
  </si>
  <si>
    <t xml:space="preserve">Марченко Алексей </t>
  </si>
  <si>
    <t xml:space="preserve">Лукиных Даниил </t>
  </si>
  <si>
    <t xml:space="preserve">Стригин Яков </t>
  </si>
  <si>
    <t xml:space="preserve">Кеслер Владимир </t>
  </si>
  <si>
    <t xml:space="preserve">Ляхович Макар </t>
  </si>
  <si>
    <t xml:space="preserve">Стригин Владислав </t>
  </si>
  <si>
    <t xml:space="preserve">СИТНИКОВ ЕГОР </t>
  </si>
  <si>
    <t xml:space="preserve">ИЛЬИН АРТЁМ </t>
  </si>
  <si>
    <t xml:space="preserve">ПАРАМОНОВ ИЛЬЯ </t>
  </si>
  <si>
    <t xml:space="preserve">ЗОЛОТОВ СЕМЁН </t>
  </si>
  <si>
    <t xml:space="preserve">ЮРАСОВ ВЛАДИМИР </t>
  </si>
  <si>
    <t xml:space="preserve">ДОЛЯ  ВЛАДИСЛАВ </t>
  </si>
  <si>
    <t xml:space="preserve">ШАЛЫГИН АРТЕМ </t>
  </si>
  <si>
    <t xml:space="preserve">ПАРАМОНОВ КОНСТАНТИН </t>
  </si>
  <si>
    <t xml:space="preserve">БЕЛЬМАС ИВАН </t>
  </si>
  <si>
    <t xml:space="preserve">ПОНОМАРЕВ ГЛЕБ </t>
  </si>
  <si>
    <t xml:space="preserve">ПИТЕРЩИКОВ МАКСИМ </t>
  </si>
  <si>
    <t xml:space="preserve">САВОДЁРОВ  НИКИТА </t>
  </si>
  <si>
    <t xml:space="preserve">ПРИВАЛОВ  НАЗАР </t>
  </si>
  <si>
    <t xml:space="preserve">ДУБРОВСКИЙ ДЕНИС </t>
  </si>
  <si>
    <t xml:space="preserve">ЗАРЕЧНОВ МАТВЕЙ </t>
  </si>
  <si>
    <t xml:space="preserve">КОНИЩЕВ АНТОН </t>
  </si>
  <si>
    <t xml:space="preserve">ИЛЮШИН СТЕПАН </t>
  </si>
  <si>
    <t xml:space="preserve">ЗАБЕЛИН ДЕНИС </t>
  </si>
  <si>
    <t xml:space="preserve">ПЕТРОВ ЗАХАР </t>
  </si>
  <si>
    <t xml:space="preserve">ФЕДОРЕНКО АЛЕКСАНДР </t>
  </si>
  <si>
    <t xml:space="preserve">ВАСИЛЬЕВ ЯРОСЛАВ </t>
  </si>
  <si>
    <t xml:space="preserve">ИВАНОВ  СЕРГЕЙ </t>
  </si>
  <si>
    <t xml:space="preserve">ФРОЛОВ  ЕГОР </t>
  </si>
  <si>
    <t xml:space="preserve">СЕМИН МАТВЕЙ </t>
  </si>
  <si>
    <t xml:space="preserve">АНЗИН МИХАИЛ </t>
  </si>
  <si>
    <t xml:space="preserve">НОВИКОВА ИРИНА </t>
  </si>
  <si>
    <t xml:space="preserve">СМОЛЯКОВ АРТЕМ </t>
  </si>
  <si>
    <t xml:space="preserve">КНЕЙБ ЯРОСЛАВА </t>
  </si>
  <si>
    <t xml:space="preserve">ДЕТКОВ ЕВГЕНИЙ </t>
  </si>
  <si>
    <t xml:space="preserve">ГЕРМАНОВ ДМИТРИЙ </t>
  </si>
  <si>
    <t xml:space="preserve">КАРАВАШКИН ГРИГОРИЙ </t>
  </si>
  <si>
    <t>ДМИТРОВ-1(Дмитров)</t>
  </si>
  <si>
    <t>ДМИТРОВ-2(Дмитров)</t>
  </si>
  <si>
    <t>Олимпийские надежды(С.-Петербург)</t>
  </si>
  <si>
    <t xml:space="preserve">Алиев Захар </t>
  </si>
  <si>
    <t xml:space="preserve">Бацов Елисей </t>
  </si>
  <si>
    <t xml:space="preserve">Беридзе Автандил </t>
  </si>
  <si>
    <t xml:space="preserve">Бушуев Максим </t>
  </si>
  <si>
    <t xml:space="preserve">Грачев Георгий </t>
  </si>
  <si>
    <t xml:space="preserve">Гассиев Георгий </t>
  </si>
  <si>
    <t xml:space="preserve">Догадкин Корней </t>
  </si>
  <si>
    <t xml:space="preserve">Иванов Алексей </t>
  </si>
  <si>
    <t xml:space="preserve">Ларионов Денис </t>
  </si>
  <si>
    <t xml:space="preserve">Павлов Александр </t>
  </si>
  <si>
    <t xml:space="preserve">Петряев Иван </t>
  </si>
  <si>
    <t xml:space="preserve">Седых Александр </t>
  </si>
  <si>
    <t xml:space="preserve">Смирнов Макар </t>
  </si>
  <si>
    <t xml:space="preserve">Цветков Платон </t>
  </si>
  <si>
    <t xml:space="preserve">Чуваткин Алексей </t>
  </si>
  <si>
    <t xml:space="preserve">Щеголев Александр </t>
  </si>
  <si>
    <t xml:space="preserve">Юняев Рушан </t>
  </si>
  <si>
    <t xml:space="preserve">Симинченко Леонид </t>
  </si>
  <si>
    <t>Орбита(Зеленоград)</t>
  </si>
  <si>
    <t>Полет(Рыбинск)</t>
  </si>
  <si>
    <t>Лаптихин Арсений</t>
  </si>
  <si>
    <t>Козлов Захар</t>
  </si>
  <si>
    <t>Чесноков Назар</t>
  </si>
  <si>
    <t>Коннов Семен</t>
  </si>
  <si>
    <t>Иодис Илья</t>
  </si>
  <si>
    <t>Караулов Роман</t>
  </si>
  <si>
    <t>Мурашов Егор</t>
  </si>
  <si>
    <t>Гагулин Евгений</t>
  </si>
  <si>
    <t>Фомичев Никита</t>
  </si>
  <si>
    <t>Голованов Даниил</t>
  </si>
  <si>
    <t>Роганов Дмитрий</t>
  </si>
  <si>
    <t>Комаров Арсений</t>
  </si>
  <si>
    <t>Лаптихина Алина</t>
  </si>
  <si>
    <t>Орлов Дмитрий</t>
  </si>
  <si>
    <t>Хоккейный турнир ТРИУМФ , 2009   г.р.</t>
  </si>
  <si>
    <t>Журавлев Андрей</t>
  </si>
  <si>
    <t>Заречнова Наталья</t>
  </si>
  <si>
    <t>Парамонова Ирина</t>
  </si>
  <si>
    <t>Буробин Андрей</t>
  </si>
  <si>
    <t>00:00</t>
  </si>
  <si>
    <t>45:00</t>
  </si>
  <si>
    <t xml:space="preserve">Быков Владислав </t>
  </si>
  <si>
    <t xml:space="preserve">Балашов Арсений </t>
  </si>
  <si>
    <t>Вайнбендер Лаврентий (А)</t>
  </si>
  <si>
    <t xml:space="preserve">Горосов Степан </t>
  </si>
  <si>
    <t xml:space="preserve">Ивашковский Кирилл </t>
  </si>
  <si>
    <t xml:space="preserve">Поляков Вадим </t>
  </si>
  <si>
    <t xml:space="preserve">Захаров Егор </t>
  </si>
  <si>
    <t xml:space="preserve">Шмаков Максим </t>
  </si>
  <si>
    <t xml:space="preserve">Даниелян Сергей </t>
  </si>
  <si>
    <t xml:space="preserve">Ибрагимов Владислав </t>
  </si>
  <si>
    <t xml:space="preserve">Кузьминский Егор </t>
  </si>
  <si>
    <t xml:space="preserve">Пустошилов Лев </t>
  </si>
  <si>
    <t xml:space="preserve">Ганзя Евгений </t>
  </si>
  <si>
    <t xml:space="preserve">Залогин Александр </t>
  </si>
  <si>
    <t>Максутов Максим (К)</t>
  </si>
  <si>
    <t xml:space="preserve">Жаринов Иван </t>
  </si>
  <si>
    <t>Плужников Даниил (А)</t>
  </si>
  <si>
    <t xml:space="preserve">Боднар Семен </t>
  </si>
  <si>
    <t xml:space="preserve">Толочин Дмитрий </t>
  </si>
  <si>
    <t xml:space="preserve">Кононов Даниил </t>
  </si>
  <si>
    <t>Галиулин Арсений</t>
  </si>
  <si>
    <t>Алтухов Константин</t>
  </si>
  <si>
    <t>ДМИТРОВ-2(МОСК ОБЛ)</t>
  </si>
  <si>
    <t>0:0</t>
  </si>
  <si>
    <t>34:02</t>
  </si>
  <si>
    <t>1:2</t>
  </si>
  <si>
    <t>1:1</t>
  </si>
  <si>
    <t>1:0</t>
  </si>
  <si>
    <t>ОРБИТА(ЗЕЛЕНОГРАД)</t>
  </si>
  <si>
    <t>09 05 18</t>
  </si>
  <si>
    <t>08:00</t>
  </si>
  <si>
    <t>13:00</t>
  </si>
  <si>
    <t>24:37</t>
  </si>
  <si>
    <t>25:00</t>
  </si>
  <si>
    <t>44:14</t>
  </si>
  <si>
    <t>16:08</t>
  </si>
  <si>
    <t>17:08</t>
  </si>
  <si>
    <t>30:41</t>
  </si>
  <si>
    <t>31:41</t>
  </si>
  <si>
    <t>35:02</t>
  </si>
  <si>
    <t>40:23</t>
  </si>
  <si>
    <t>41:23</t>
  </si>
  <si>
    <t>20:46</t>
  </si>
  <si>
    <t>33:07</t>
  </si>
  <si>
    <t>21:23</t>
  </si>
  <si>
    <t>22:23</t>
  </si>
  <si>
    <t>27:09</t>
  </si>
  <si>
    <t>28:09</t>
  </si>
  <si>
    <t>35:26</t>
  </si>
  <si>
    <t>36:26</t>
  </si>
  <si>
    <t>42:04</t>
  </si>
  <si>
    <t>43:04</t>
  </si>
  <si>
    <t>2:1</t>
  </si>
  <si>
    <t>4:2</t>
  </si>
  <si>
    <t>3:2</t>
  </si>
  <si>
    <t>25:44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</si>
</sst>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b/>
      <sz val="12"/>
      <name val="Arial"/>
      <family val="2"/>
    </font>
    <font>
      <sz val="8"/>
      <name val="Arial"/>
      <family val="2"/>
      <charset val="204"/>
    </font>
    <font>
      <sz val="6"/>
      <name val="Arial"/>
      <family val="2"/>
      <charset val="204"/>
    </font>
    <font>
      <sz val="5"/>
      <name val="Arial"/>
      <family val="2"/>
      <charset val="204"/>
    </font>
    <font>
      <sz val="10"/>
      <name val="Arial"/>
      <family val="2"/>
      <charset val="204"/>
    </font>
    <font>
      <sz val="5"/>
      <name val="Arial"/>
      <family val="2"/>
      <charset val="204"/>
    </font>
    <font>
      <sz val="4.5"/>
      <name val="Arial"/>
      <family val="2"/>
      <charset val="204"/>
    </font>
    <font>
      <sz val="7"/>
      <name val="Arial"/>
      <family val="2"/>
      <charset val="204"/>
    </font>
    <font>
      <sz val="5.5"/>
      <name val="Arial"/>
      <family val="2"/>
      <charset val="204"/>
    </font>
    <font>
      <b/>
      <sz val="5.5"/>
      <name val="Arial"/>
      <family val="2"/>
      <charset val="204"/>
    </font>
    <font>
      <b/>
      <sz val="7"/>
      <name val="Arial"/>
      <family val="2"/>
      <charset val="204"/>
    </font>
    <font>
      <b/>
      <sz val="14"/>
      <name val="Arial"/>
      <family val="2"/>
      <charset val="204"/>
    </font>
    <font>
      <i/>
      <sz val="6"/>
      <name val="Arial"/>
      <family val="2"/>
      <charset val="204"/>
    </font>
    <font>
      <i/>
      <sz val="7"/>
      <name val="Arial"/>
      <family val="2"/>
      <charset val="204"/>
    </font>
    <font>
      <sz val="14"/>
      <name val="Arial"/>
      <family val="2"/>
      <charset val="204"/>
    </font>
    <font>
      <b/>
      <sz val="6.4"/>
      <name val="Arial"/>
      <family val="2"/>
      <charset val="204"/>
    </font>
    <font>
      <b/>
      <sz val="6"/>
      <name val="Arial"/>
      <family val="2"/>
      <charset val="204"/>
    </font>
    <font>
      <b/>
      <sz val="14"/>
      <name val="Calibri"/>
      <family val="2"/>
      <charset val="204"/>
    </font>
    <font>
      <b/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33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/>
    <xf numFmtId="49" fontId="1" fillId="0" borderId="0" xfId="0" applyNumberFormat="1" applyFont="1" applyAlignment="1">
      <alignment vertical="center" wrapText="1"/>
    </xf>
    <xf numFmtId="0" fontId="0" fillId="0" borderId="0" xfId="0" applyFill="1" applyBorder="1"/>
    <xf numFmtId="0" fontId="9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top"/>
    </xf>
    <xf numFmtId="49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0" borderId="0" xfId="0" applyNumberFormat="1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3" fillId="0" borderId="0" xfId="0" applyFont="1" applyFill="1" applyBorder="1" applyAlignment="1"/>
    <xf numFmtId="1" fontId="3" fillId="0" borderId="0" xfId="0" applyNumberFormat="1" applyFont="1" applyFill="1" applyBorder="1" applyAlignment="1"/>
    <xf numFmtId="0" fontId="5" fillId="0" borderId="0" xfId="0" applyFont="1" applyFill="1"/>
    <xf numFmtId="0" fontId="3" fillId="0" borderId="0" xfId="0" applyFont="1"/>
    <xf numFmtId="0" fontId="3" fillId="0" borderId="0" xfId="0" applyFont="1" applyBorder="1"/>
    <xf numFmtId="49" fontId="3" fillId="0" borderId="1" xfId="0" applyNumberFormat="1" applyFont="1" applyFill="1" applyBorder="1" applyAlignment="1"/>
    <xf numFmtId="49" fontId="3" fillId="0" borderId="0" xfId="0" applyNumberFormat="1" applyFont="1" applyFill="1" applyBorder="1" applyAlignment="1"/>
    <xf numFmtId="49" fontId="3" fillId="0" borderId="0" xfId="0" applyNumberFormat="1" applyFont="1" applyFill="1" applyBorder="1" applyAlignment="1">
      <alignment horizontal="center"/>
    </xf>
    <xf numFmtId="49" fontId="4" fillId="0" borderId="48" xfId="0" applyNumberFormat="1" applyFont="1" applyFill="1" applyBorder="1" applyAlignment="1"/>
    <xf numFmtId="49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0" borderId="0" xfId="0" applyFont="1" applyAlignment="1">
      <alignment vertical="center" wrapText="1"/>
    </xf>
    <xf numFmtId="0" fontId="9" fillId="0" borderId="0" xfId="0" applyFont="1" applyFill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top" wrapText="1"/>
    </xf>
    <xf numFmtId="0" fontId="9" fillId="0" borderId="17" xfId="0" applyFont="1" applyFill="1" applyBorder="1" applyAlignment="1">
      <alignment vertical="top" wrapText="1"/>
    </xf>
    <xf numFmtId="0" fontId="9" fillId="0" borderId="24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center" wrapText="1"/>
    </xf>
    <xf numFmtId="0" fontId="9" fillId="0" borderId="26" xfId="0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49" fontId="0" fillId="0" borderId="0" xfId="0" applyNumberFormat="1" applyBorder="1"/>
    <xf numFmtId="0" fontId="8" fillId="0" borderId="0" xfId="0" applyFont="1" applyBorder="1" applyAlignment="1">
      <alignment vertical="center" wrapText="1"/>
    </xf>
    <xf numFmtId="49" fontId="13" fillId="0" borderId="0" xfId="0" applyNumberFormat="1" applyFont="1" applyBorder="1" applyAlignment="1"/>
    <xf numFmtId="0" fontId="0" fillId="0" borderId="59" xfId="0" applyBorder="1"/>
    <xf numFmtId="0" fontId="8" fillId="0" borderId="1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1" fontId="8" fillId="0" borderId="8" xfId="0" applyNumberFormat="1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 vertical="center" wrapText="1"/>
    </xf>
    <xf numFmtId="49" fontId="8" fillId="0" borderId="20" xfId="0" applyNumberFormat="1" applyFont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1" fontId="8" fillId="0" borderId="20" xfId="0" applyNumberFormat="1" applyFont="1" applyBorder="1" applyAlignment="1">
      <alignment horizontal="center" vertical="center"/>
    </xf>
    <xf numFmtId="1" fontId="8" fillId="0" borderId="20" xfId="0" applyNumberFormat="1" applyFont="1" applyBorder="1" applyAlignment="1">
      <alignment vertical="center"/>
    </xf>
    <xf numFmtId="49" fontId="8" fillId="0" borderId="23" xfId="0" applyNumberFormat="1" applyFont="1" applyBorder="1" applyAlignment="1">
      <alignment vertical="center"/>
    </xf>
    <xf numFmtId="1" fontId="8" fillId="0" borderId="11" xfId="0" applyNumberFormat="1" applyFont="1" applyFill="1" applyBorder="1" applyAlignment="1">
      <alignment horizontal="center" vertical="center" wrapText="1"/>
    </xf>
    <xf numFmtId="1" fontId="8" fillId="0" borderId="6" xfId="0" applyNumberFormat="1" applyFont="1" applyFill="1" applyBorder="1" applyAlignment="1">
      <alignment horizontal="center" vertical="center" wrapText="1"/>
    </xf>
    <xf numFmtId="49" fontId="8" fillId="0" borderId="40" xfId="0" applyNumberFormat="1" applyFont="1" applyBorder="1"/>
    <xf numFmtId="0" fontId="8" fillId="0" borderId="59" xfId="0" applyFont="1" applyBorder="1"/>
    <xf numFmtId="0" fontId="8" fillId="0" borderId="9" xfId="0" applyFont="1" applyBorder="1"/>
    <xf numFmtId="0" fontId="8" fillId="0" borderId="0" xfId="0" applyFont="1"/>
    <xf numFmtId="49" fontId="8" fillId="0" borderId="9" xfId="0" applyNumberFormat="1" applyFont="1" applyBorder="1"/>
    <xf numFmtId="49" fontId="14" fillId="0" borderId="9" xfId="0" applyNumberFormat="1" applyFont="1" applyBorder="1" applyAlignment="1"/>
    <xf numFmtId="0" fontId="12" fillId="0" borderId="0" xfId="0" applyFont="1" applyAlignment="1">
      <alignment vertical="top" wrapText="1"/>
    </xf>
    <xf numFmtId="0" fontId="15" fillId="0" borderId="0" xfId="0" applyFont="1" applyAlignment="1">
      <alignment vertical="center" wrapText="1"/>
    </xf>
    <xf numFmtId="0" fontId="15" fillId="0" borderId="23" xfId="0" applyFont="1" applyBorder="1" applyAlignment="1">
      <alignment vertical="center" wrapText="1"/>
    </xf>
    <xf numFmtId="49" fontId="8" fillId="0" borderId="17" xfId="0" applyNumberFormat="1" applyFont="1" applyFill="1" applyBorder="1" applyAlignment="1">
      <alignment vertical="center"/>
    </xf>
    <xf numFmtId="49" fontId="8" fillId="0" borderId="25" xfId="0" applyNumberFormat="1" applyFont="1" applyFill="1" applyBorder="1" applyAlignment="1">
      <alignment vertical="center"/>
    </xf>
    <xf numFmtId="49" fontId="8" fillId="0" borderId="22" xfId="0" applyNumberFormat="1" applyFont="1" applyFill="1" applyBorder="1" applyAlignment="1">
      <alignment vertical="center"/>
    </xf>
    <xf numFmtId="49" fontId="8" fillId="0" borderId="6" xfId="0" applyNumberFormat="1" applyFont="1" applyFill="1" applyBorder="1" applyAlignment="1">
      <alignment vertical="center"/>
    </xf>
    <xf numFmtId="49" fontId="8" fillId="0" borderId="12" xfId="0" applyNumberFormat="1" applyFont="1" applyFill="1" applyBorder="1" applyAlignment="1">
      <alignment vertical="center"/>
    </xf>
    <xf numFmtId="49" fontId="8" fillId="0" borderId="15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/>
    </xf>
    <xf numFmtId="49" fontId="4" fillId="0" borderId="0" xfId="0" applyNumberFormat="1" applyFont="1" applyFill="1" applyBorder="1" applyAlignment="1"/>
    <xf numFmtId="49" fontId="4" fillId="0" borderId="0" xfId="0" applyNumberFormat="1" applyFont="1" applyFill="1" applyBorder="1" applyAlignment="1">
      <alignment horizontal="left"/>
    </xf>
    <xf numFmtId="0" fontId="3" fillId="0" borderId="23" xfId="0" applyNumberFormat="1" applyFont="1" applyBorder="1" applyAlignment="1">
      <alignment horizontal="left" vertical="center"/>
    </xf>
    <xf numFmtId="0" fontId="17" fillId="0" borderId="47" xfId="0" applyFont="1" applyFill="1" applyBorder="1" applyAlignment="1">
      <alignment horizontal="center" vertical="center"/>
    </xf>
    <xf numFmtId="0" fontId="17" fillId="0" borderId="3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top"/>
    </xf>
    <xf numFmtId="0" fontId="9" fillId="0" borderId="9" xfId="0" applyFont="1" applyFill="1" applyBorder="1" applyAlignment="1">
      <alignment horizontal="left" vertical="top"/>
    </xf>
    <xf numFmtId="0" fontId="9" fillId="0" borderId="19" xfId="0" applyFont="1" applyFill="1" applyBorder="1" applyAlignment="1">
      <alignment horizontal="left" vertical="top"/>
    </xf>
    <xf numFmtId="0" fontId="10" fillId="0" borderId="30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 wrapText="1"/>
    </xf>
    <xf numFmtId="0" fontId="8" fillId="0" borderId="45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0" fillId="0" borderId="29" xfId="0" applyBorder="1"/>
    <xf numFmtId="49" fontId="3" fillId="0" borderId="0" xfId="0" applyNumberFormat="1" applyFont="1"/>
    <xf numFmtId="0" fontId="19" fillId="0" borderId="0" xfId="0" applyFont="1"/>
    <xf numFmtId="0" fontId="5" fillId="0" borderId="0" xfId="0" applyFont="1"/>
    <xf numFmtId="0" fontId="20" fillId="0" borderId="0" xfId="0" applyFont="1" applyFill="1" applyAlignment="1">
      <alignment vertical="center" wrapText="1"/>
    </xf>
    <xf numFmtId="0" fontId="21" fillId="0" borderId="0" xfId="0" applyFont="1" applyFill="1" applyAlignment="1">
      <alignment horizontal="center" vertical="center" wrapText="1"/>
    </xf>
    <xf numFmtId="0" fontId="11" fillId="0" borderId="3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20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wrapText="1"/>
    </xf>
    <xf numFmtId="0" fontId="21" fillId="0" borderId="0" xfId="0" applyFont="1" applyBorder="1" applyAlignment="1">
      <alignment wrapText="1"/>
    </xf>
    <xf numFmtId="0" fontId="22" fillId="0" borderId="0" xfId="0" applyFont="1" applyBorder="1" applyAlignment="1">
      <alignment horizontal="left" wrapText="1"/>
    </xf>
    <xf numFmtId="0" fontId="22" fillId="0" borderId="0" xfId="0" applyFont="1" applyBorder="1" applyAlignment="1">
      <alignment wrapText="1"/>
    </xf>
    <xf numFmtId="0" fontId="23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wrapText="1"/>
    </xf>
    <xf numFmtId="0" fontId="19" fillId="0" borderId="0" xfId="0" applyFont="1" applyAlignment="1">
      <alignment horizontal="center"/>
    </xf>
    <xf numFmtId="0" fontId="21" fillId="0" borderId="0" xfId="0" applyFont="1" applyBorder="1" applyAlignment="1">
      <alignment horizontal="left" wrapText="1"/>
    </xf>
    <xf numFmtId="0" fontId="11" fillId="0" borderId="1" xfId="0" applyNumberFormat="1" applyFont="1" applyBorder="1" applyAlignment="1">
      <alignment horizontal="center" vertical="center"/>
    </xf>
    <xf numFmtId="0" fontId="18" fillId="0" borderId="0" xfId="0" applyFont="1"/>
    <xf numFmtId="49" fontId="3" fillId="0" borderId="1" xfId="0" applyNumberFormat="1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horizontal="left" wrapText="1"/>
    </xf>
    <xf numFmtId="0" fontId="22" fillId="0" borderId="0" xfId="0" applyFont="1" applyFill="1" applyBorder="1" applyAlignment="1">
      <alignment horizontal="left" wrapText="1"/>
    </xf>
    <xf numFmtId="0" fontId="15" fillId="0" borderId="0" xfId="0" applyFont="1" applyAlignment="1">
      <alignment horizontal="center" vertical="top" wrapText="1"/>
    </xf>
    <xf numFmtId="0" fontId="15" fillId="0" borderId="23" xfId="0" applyFont="1" applyBorder="1" applyAlignment="1">
      <alignment horizontal="center" vertical="top" wrapText="1"/>
    </xf>
    <xf numFmtId="49" fontId="8" fillId="0" borderId="4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8" fillId="0" borderId="4" xfId="0" applyNumberFormat="1" applyFont="1" applyBorder="1" applyAlignment="1">
      <alignment horizontal="left" vertical="center"/>
    </xf>
    <xf numFmtId="0" fontId="8" fillId="0" borderId="9" xfId="0" applyNumberFormat="1" applyFont="1" applyBorder="1" applyAlignment="1">
      <alignment horizontal="left" vertical="center"/>
    </xf>
    <xf numFmtId="0" fontId="8" fillId="0" borderId="19" xfId="0" applyNumberFormat="1" applyFont="1" applyBorder="1" applyAlignment="1">
      <alignment horizontal="left" vertical="center"/>
    </xf>
    <xf numFmtId="1" fontId="8" fillId="0" borderId="17" xfId="0" applyNumberFormat="1" applyFont="1" applyFill="1" applyBorder="1" applyAlignment="1">
      <alignment horizontal="center" vertical="center"/>
    </xf>
    <xf numFmtId="1" fontId="8" fillId="0" borderId="25" xfId="0" applyNumberFormat="1" applyFont="1" applyFill="1" applyBorder="1" applyAlignment="1">
      <alignment horizontal="center" vertical="center"/>
    </xf>
    <xf numFmtId="1" fontId="8" fillId="0" borderId="18" xfId="0" applyNumberFormat="1" applyFont="1" applyFill="1" applyBorder="1" applyAlignment="1">
      <alignment horizontal="center" vertical="center"/>
    </xf>
    <xf numFmtId="1" fontId="8" fillId="0" borderId="6" xfId="0" applyNumberFormat="1" applyFont="1" applyFill="1" applyBorder="1" applyAlignment="1">
      <alignment horizontal="center" vertical="center"/>
    </xf>
    <xf numFmtId="1" fontId="8" fillId="0" borderId="12" xfId="0" applyNumberFormat="1" applyFont="1" applyFill="1" applyBorder="1" applyAlignment="1">
      <alignment horizontal="center" vertical="center"/>
    </xf>
    <xf numFmtId="1" fontId="8" fillId="0" borderId="7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top"/>
    </xf>
    <xf numFmtId="0" fontId="3" fillId="0" borderId="25" xfId="0" applyFont="1" applyFill="1" applyBorder="1" applyAlignment="1">
      <alignment horizontal="center" vertical="top"/>
    </xf>
    <xf numFmtId="0" fontId="3" fillId="0" borderId="22" xfId="0" applyFont="1" applyFill="1" applyBorder="1" applyAlignment="1">
      <alignment horizontal="center" vertical="top"/>
    </xf>
    <xf numFmtId="0" fontId="3" fillId="0" borderId="3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49" fontId="16" fillId="0" borderId="17" xfId="0" applyNumberFormat="1" applyFont="1" applyFill="1" applyBorder="1" applyAlignment="1">
      <alignment horizontal="center" vertical="center"/>
    </xf>
    <xf numFmtId="49" fontId="16" fillId="0" borderId="25" xfId="0" applyNumberFormat="1" applyFont="1" applyFill="1" applyBorder="1" applyAlignment="1">
      <alignment horizontal="center" vertical="center"/>
    </xf>
    <xf numFmtId="49" fontId="16" fillId="0" borderId="22" xfId="0" applyNumberFormat="1" applyFont="1" applyFill="1" applyBorder="1" applyAlignment="1">
      <alignment horizontal="center" vertical="center"/>
    </xf>
    <xf numFmtId="49" fontId="8" fillId="0" borderId="19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9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left"/>
    </xf>
    <xf numFmtId="0" fontId="8" fillId="0" borderId="9" xfId="0" applyNumberFormat="1" applyFont="1" applyBorder="1" applyAlignment="1">
      <alignment horizontal="left"/>
    </xf>
    <xf numFmtId="0" fontId="8" fillId="0" borderId="19" xfId="0" applyNumberFormat="1" applyFont="1" applyBorder="1" applyAlignment="1">
      <alignment horizontal="left"/>
    </xf>
    <xf numFmtId="0" fontId="3" fillId="0" borderId="30" xfId="0" applyNumberFormat="1" applyFont="1" applyBorder="1" applyAlignment="1">
      <alignment horizontal="left" vertical="center"/>
    </xf>
    <xf numFmtId="0" fontId="3" fillId="0" borderId="10" xfId="0" applyNumberFormat="1" applyFont="1" applyBorder="1" applyAlignment="1">
      <alignment horizontal="left" vertical="center"/>
    </xf>
    <xf numFmtId="0" fontId="3" fillId="0" borderId="16" xfId="0" applyNumberFormat="1" applyFont="1" applyBorder="1" applyAlignment="1">
      <alignment horizontal="left" vertical="center"/>
    </xf>
    <xf numFmtId="0" fontId="3" fillId="0" borderId="23" xfId="0" applyNumberFormat="1" applyFont="1" applyBorder="1" applyAlignment="1">
      <alignment horizontal="left" vertical="center"/>
    </xf>
    <xf numFmtId="0" fontId="3" fillId="0" borderId="43" xfId="0" applyNumberFormat="1" applyFont="1" applyBorder="1" applyAlignment="1">
      <alignment horizontal="left" vertical="center"/>
    </xf>
    <xf numFmtId="0" fontId="3" fillId="0" borderId="14" xfId="0" applyFont="1" applyFill="1" applyBorder="1" applyAlignment="1">
      <alignment horizontal="center"/>
    </xf>
    <xf numFmtId="1" fontId="8" fillId="0" borderId="1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1" fontId="8" fillId="0" borderId="2" xfId="0" applyNumberFormat="1" applyFont="1" applyFill="1" applyBorder="1" applyAlignment="1">
      <alignment horizontal="center"/>
    </xf>
    <xf numFmtId="49" fontId="8" fillId="0" borderId="9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49" fontId="8" fillId="0" borderId="20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4" xfId="0" applyFont="1" applyFill="1" applyBorder="1" applyAlignment="1">
      <alignment horizontal="center"/>
    </xf>
    <xf numFmtId="0" fontId="3" fillId="0" borderId="45" xfId="0" applyFont="1" applyFill="1" applyBorder="1" applyAlignment="1">
      <alignment horizontal="center"/>
    </xf>
    <xf numFmtId="49" fontId="8" fillId="0" borderId="46" xfId="0" applyNumberFormat="1" applyFont="1" applyFill="1" applyBorder="1" applyAlignment="1">
      <alignment horizontal="center"/>
    </xf>
    <xf numFmtId="49" fontId="8" fillId="0" borderId="44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49" fontId="8" fillId="0" borderId="45" xfId="0" applyNumberFormat="1" applyFont="1" applyFill="1" applyBorder="1" applyAlignment="1">
      <alignment horizontal="center"/>
    </xf>
    <xf numFmtId="49" fontId="8" fillId="0" borderId="48" xfId="0" applyNumberFormat="1" applyFont="1" applyFill="1" applyBorder="1" applyAlignment="1">
      <alignment horizontal="center"/>
    </xf>
    <xf numFmtId="49" fontId="8" fillId="0" borderId="49" xfId="0" applyNumberFormat="1" applyFont="1" applyFill="1" applyBorder="1" applyAlignment="1">
      <alignment horizontal="center"/>
    </xf>
    <xf numFmtId="1" fontId="8" fillId="0" borderId="44" xfId="0" applyNumberFormat="1" applyFont="1" applyFill="1" applyBorder="1" applyAlignment="1">
      <alignment horizontal="center"/>
    </xf>
    <xf numFmtId="49" fontId="3" fillId="0" borderId="13" xfId="0" applyNumberFormat="1" applyFont="1" applyFill="1" applyBorder="1" applyAlignment="1">
      <alignment horizontal="left" vertical="center"/>
    </xf>
    <xf numFmtId="49" fontId="3" fillId="0" borderId="14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14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4" xfId="0" applyNumberFormat="1" applyFont="1" applyFill="1" applyBorder="1" applyAlignment="1">
      <alignment horizontal="center"/>
    </xf>
    <xf numFmtId="0" fontId="3" fillId="2" borderId="39" xfId="0" applyFont="1" applyFill="1" applyBorder="1" applyAlignment="1">
      <alignment horizontal="center" vertical="center"/>
    </xf>
    <xf numFmtId="49" fontId="8" fillId="0" borderId="23" xfId="0" applyNumberFormat="1" applyFont="1" applyBorder="1" applyAlignment="1">
      <alignment horizontal="left" vertical="center"/>
    </xf>
    <xf numFmtId="49" fontId="8" fillId="0" borderId="43" xfId="0" applyNumberFormat="1" applyFont="1" applyBorder="1" applyAlignment="1">
      <alignment horizontal="left" vertical="center"/>
    </xf>
    <xf numFmtId="49" fontId="8" fillId="0" borderId="30" xfId="0" applyNumberFormat="1" applyFont="1" applyBorder="1" applyAlignment="1">
      <alignment horizontal="left" vertical="center"/>
    </xf>
    <xf numFmtId="49" fontId="8" fillId="0" borderId="10" xfId="0" applyNumberFormat="1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left" vertical="center"/>
    </xf>
    <xf numFmtId="49" fontId="8" fillId="0" borderId="42" xfId="0" applyNumberFormat="1" applyFont="1" applyBorder="1" applyAlignment="1">
      <alignment horizontal="left" vertical="center"/>
    </xf>
    <xf numFmtId="0" fontId="3" fillId="0" borderId="29" xfId="0" applyNumberFormat="1" applyFont="1" applyBorder="1" applyAlignment="1">
      <alignment horizontal="left"/>
    </xf>
    <xf numFmtId="0" fontId="3" fillId="0" borderId="42" xfId="0" applyNumberFormat="1" applyFont="1" applyBorder="1" applyAlignment="1">
      <alignment horizontal="left" vertical="center"/>
    </xf>
    <xf numFmtId="1" fontId="8" fillId="0" borderId="20" xfId="0" applyNumberFormat="1" applyFont="1" applyFill="1" applyBorder="1" applyAlignment="1">
      <alignment horizontal="center"/>
    </xf>
    <xf numFmtId="0" fontId="3" fillId="0" borderId="29" xfId="0" applyFont="1" applyBorder="1" applyAlignment="1">
      <alignment horizontal="left"/>
    </xf>
    <xf numFmtId="0" fontId="3" fillId="0" borderId="24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/>
    </xf>
    <xf numFmtId="0" fontId="3" fillId="0" borderId="11" xfId="0" applyNumberFormat="1" applyFont="1" applyBorder="1" applyAlignment="1">
      <alignment horizontal="left" vertical="center"/>
    </xf>
    <xf numFmtId="0" fontId="3" fillId="0" borderId="12" xfId="0" applyNumberFormat="1" applyFont="1" applyBorder="1" applyAlignment="1">
      <alignment horizontal="left" vertical="center"/>
    </xf>
    <xf numFmtId="0" fontId="3" fillId="0" borderId="7" xfId="0" applyNumberFormat="1" applyFont="1" applyBorder="1" applyAlignment="1">
      <alignment horizontal="left" vertical="center"/>
    </xf>
    <xf numFmtId="49" fontId="3" fillId="0" borderId="13" xfId="0" applyNumberFormat="1" applyFont="1" applyFill="1" applyBorder="1" applyAlignment="1">
      <alignment horizontal="left"/>
    </xf>
    <xf numFmtId="49" fontId="3" fillId="0" borderId="14" xfId="0" applyNumberFormat="1" applyFont="1" applyFill="1" applyBorder="1" applyAlignment="1">
      <alignment horizontal="left"/>
    </xf>
    <xf numFmtId="49" fontId="3" fillId="0" borderId="26" xfId="0" applyNumberFormat="1" applyFont="1" applyFill="1" applyBorder="1" applyAlignment="1">
      <alignment horizontal="left"/>
    </xf>
    <xf numFmtId="1" fontId="8" fillId="0" borderId="3" xfId="0" applyNumberFormat="1" applyFont="1" applyFill="1" applyBorder="1" applyAlignment="1">
      <alignment horizontal="center"/>
    </xf>
    <xf numFmtId="1" fontId="8" fillId="0" borderId="45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49" fontId="3" fillId="0" borderId="26" xfId="0" applyNumberFormat="1" applyFont="1" applyFill="1" applyBorder="1" applyAlignment="1">
      <alignment horizontal="center"/>
    </xf>
    <xf numFmtId="49" fontId="17" fillId="0" borderId="14" xfId="0" applyNumberFormat="1" applyFont="1" applyFill="1" applyBorder="1" applyAlignment="1">
      <alignment horizontal="center"/>
    </xf>
    <xf numFmtId="49" fontId="3" fillId="0" borderId="54" xfId="0" applyNumberFormat="1" applyFont="1" applyFill="1" applyBorder="1" applyAlignment="1">
      <alignment horizontal="left" vertical="center" wrapText="1"/>
    </xf>
    <xf numFmtId="49" fontId="3" fillId="0" borderId="29" xfId="0" applyNumberFormat="1" applyFont="1" applyFill="1" applyBorder="1" applyAlignment="1">
      <alignment horizontal="left" vertical="center" wrapText="1"/>
    </xf>
    <xf numFmtId="49" fontId="3" fillId="0" borderId="55" xfId="0" applyNumberFormat="1" applyFont="1" applyFill="1" applyBorder="1" applyAlignment="1">
      <alignment horizontal="left" vertical="center" wrapText="1"/>
    </xf>
    <xf numFmtId="49" fontId="3" fillId="0" borderId="35" xfId="0" applyNumberFormat="1" applyFont="1" applyFill="1" applyBorder="1" applyAlignment="1">
      <alignment horizontal="left" vertical="center" wrapText="1"/>
    </xf>
    <xf numFmtId="49" fontId="3" fillId="0" borderId="40" xfId="0" applyNumberFormat="1" applyFont="1" applyFill="1" applyBorder="1" applyAlignment="1">
      <alignment horizontal="left" vertical="center" wrapText="1"/>
    </xf>
    <xf numFmtId="49" fontId="3" fillId="0" borderId="36" xfId="0" applyNumberFormat="1" applyFont="1" applyFill="1" applyBorder="1" applyAlignment="1">
      <alignment horizontal="left" vertical="center" wrapText="1"/>
    </xf>
    <xf numFmtId="49" fontId="3" fillId="0" borderId="20" xfId="0" applyNumberFormat="1" applyFont="1" applyFill="1" applyBorder="1" applyAlignment="1">
      <alignment horizontal="center"/>
    </xf>
    <xf numFmtId="49" fontId="3" fillId="0" borderId="30" xfId="0" applyNumberFormat="1" applyFont="1" applyFill="1" applyBorder="1" applyAlignment="1">
      <alignment horizontal="left"/>
    </xf>
    <xf numFmtId="49" fontId="3" fillId="0" borderId="10" xfId="0" applyNumberFormat="1" applyFont="1" applyFill="1" applyBorder="1" applyAlignment="1">
      <alignment horizontal="left"/>
    </xf>
    <xf numFmtId="49" fontId="3" fillId="0" borderId="51" xfId="0" applyNumberFormat="1" applyFont="1" applyFill="1" applyBorder="1" applyAlignment="1">
      <alignment horizontal="left"/>
    </xf>
    <xf numFmtId="49" fontId="3" fillId="0" borderId="52" xfId="0" applyNumberFormat="1" applyFont="1" applyFill="1" applyBorder="1" applyAlignment="1">
      <alignment horizontal="left"/>
    </xf>
    <xf numFmtId="49" fontId="3" fillId="0" borderId="53" xfId="0" applyNumberFormat="1" applyFont="1" applyFill="1" applyBorder="1" applyAlignment="1">
      <alignment horizontal="left"/>
    </xf>
    <xf numFmtId="49" fontId="3" fillId="0" borderId="16" xfId="0" applyNumberFormat="1" applyFont="1" applyFill="1" applyBorder="1" applyAlignment="1">
      <alignment horizontal="left"/>
    </xf>
    <xf numFmtId="1" fontId="8" fillId="0" borderId="10" xfId="0" applyNumberFormat="1" applyFont="1" applyFill="1" applyBorder="1" applyAlignment="1">
      <alignment horizontal="center"/>
    </xf>
    <xf numFmtId="0" fontId="3" fillId="0" borderId="47" xfId="0" applyFont="1" applyFill="1" applyBorder="1" applyAlignment="1">
      <alignment horizontal="center"/>
    </xf>
    <xf numFmtId="0" fontId="3" fillId="0" borderId="48" xfId="0" applyFont="1" applyFill="1" applyBorder="1" applyAlignment="1">
      <alignment horizontal="center"/>
    </xf>
    <xf numFmtId="0" fontId="3" fillId="0" borderId="49" xfId="0" applyFont="1" applyFill="1" applyBorder="1" applyAlignment="1">
      <alignment horizontal="center"/>
    </xf>
    <xf numFmtId="0" fontId="3" fillId="0" borderId="47" xfId="0" applyFont="1" applyFill="1" applyBorder="1" applyAlignment="1">
      <alignment horizontal="left"/>
    </xf>
    <xf numFmtId="0" fontId="3" fillId="0" borderId="48" xfId="0" applyFont="1" applyFill="1" applyBorder="1" applyAlignment="1">
      <alignment horizontal="left"/>
    </xf>
    <xf numFmtId="49" fontId="17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left"/>
    </xf>
    <xf numFmtId="49" fontId="7" fillId="0" borderId="10" xfId="0" applyNumberFormat="1" applyFont="1" applyFill="1" applyBorder="1" applyAlignment="1">
      <alignment horizontal="left" vertical="top"/>
    </xf>
    <xf numFmtId="49" fontId="9" fillId="0" borderId="30" xfId="0" applyNumberFormat="1" applyFont="1" applyFill="1" applyBorder="1" applyAlignment="1"/>
    <xf numFmtId="49" fontId="9" fillId="0" borderId="10" xfId="0" applyNumberFormat="1" applyFont="1" applyFill="1" applyBorder="1" applyAlignment="1"/>
    <xf numFmtId="49" fontId="4" fillId="0" borderId="56" xfId="0" applyNumberFormat="1" applyFont="1" applyFill="1" applyBorder="1" applyAlignment="1">
      <alignment horizontal="left"/>
    </xf>
    <xf numFmtId="49" fontId="4" fillId="0" borderId="28" xfId="0" applyNumberFormat="1" applyFont="1" applyFill="1" applyBorder="1" applyAlignment="1">
      <alignment horizontal="left"/>
    </xf>
    <xf numFmtId="49" fontId="4" fillId="0" borderId="57" xfId="0" applyNumberFormat="1" applyFont="1" applyFill="1" applyBorder="1" applyAlignment="1">
      <alignment horizontal="left"/>
    </xf>
    <xf numFmtId="49" fontId="7" fillId="0" borderId="6" xfId="0" applyNumberFormat="1" applyFont="1" applyFill="1" applyBorder="1" applyAlignment="1">
      <alignment horizontal="left" vertical="top"/>
    </xf>
    <xf numFmtId="49" fontId="7" fillId="0" borderId="12" xfId="0" applyNumberFormat="1" applyFont="1" applyFill="1" applyBorder="1" applyAlignment="1">
      <alignment horizontal="left" vertical="top"/>
    </xf>
    <xf numFmtId="49" fontId="7" fillId="0" borderId="7" xfId="0" applyNumberFormat="1" applyFont="1" applyFill="1" applyBorder="1" applyAlignment="1">
      <alignment horizontal="left" vertical="top"/>
    </xf>
    <xf numFmtId="49" fontId="17" fillId="0" borderId="6" xfId="0" applyNumberFormat="1" applyFont="1" applyFill="1" applyBorder="1" applyAlignment="1">
      <alignment horizontal="center"/>
    </xf>
    <xf numFmtId="49" fontId="17" fillId="0" borderId="12" xfId="0" applyNumberFormat="1" applyFont="1" applyFill="1" applyBorder="1" applyAlignment="1">
      <alignment horizontal="center"/>
    </xf>
    <xf numFmtId="49" fontId="17" fillId="0" borderId="15" xfId="0" applyNumberFormat="1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1" fontId="8" fillId="0" borderId="16" xfId="0" applyNumberFormat="1" applyFont="1" applyFill="1" applyBorder="1" applyAlignment="1">
      <alignment horizontal="center"/>
    </xf>
    <xf numFmtId="49" fontId="8" fillId="0" borderId="30" xfId="0" applyNumberFormat="1" applyFont="1" applyFill="1" applyBorder="1" applyAlignment="1">
      <alignment horizontal="center"/>
    </xf>
    <xf numFmtId="49" fontId="8" fillId="0" borderId="10" xfId="0" applyNumberFormat="1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49" fontId="8" fillId="0" borderId="6" xfId="0" applyNumberFormat="1" applyFont="1" applyFill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left" vertical="top" wrapText="1"/>
    </xf>
    <xf numFmtId="0" fontId="9" fillId="0" borderId="17" xfId="0" applyFont="1" applyFill="1" applyBorder="1" applyAlignment="1">
      <alignment horizontal="center" vertical="top" wrapText="1"/>
    </xf>
    <xf numFmtId="0" fontId="9" fillId="0" borderId="22" xfId="0" applyFont="1" applyFill="1" applyBorder="1" applyAlignment="1">
      <alignment horizontal="center" vertical="top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19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49" fontId="8" fillId="0" borderId="29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44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/>
    </xf>
    <xf numFmtId="0" fontId="9" fillId="0" borderId="20" xfId="0" applyFont="1" applyFill="1" applyBorder="1" applyAlignment="1">
      <alignment horizontal="left" vertical="top"/>
    </xf>
    <xf numFmtId="0" fontId="9" fillId="0" borderId="4" xfId="0" applyFont="1" applyFill="1" applyBorder="1" applyAlignment="1">
      <alignment horizontal="left" vertical="top"/>
    </xf>
    <xf numFmtId="0" fontId="9" fillId="0" borderId="9" xfId="0" applyFont="1" applyFill="1" applyBorder="1" applyAlignment="1">
      <alignment horizontal="left" vertical="top"/>
    </xf>
    <xf numFmtId="0" fontId="9" fillId="0" borderId="5" xfId="0" applyFont="1" applyFill="1" applyBorder="1" applyAlignment="1">
      <alignment horizontal="left" vertical="top"/>
    </xf>
    <xf numFmtId="0" fontId="9" fillId="0" borderId="58" xfId="0" applyFont="1" applyFill="1" applyBorder="1" applyAlignment="1">
      <alignment horizontal="left" vertical="top"/>
    </xf>
    <xf numFmtId="0" fontId="9" fillId="0" borderId="59" xfId="0" applyFont="1" applyFill="1" applyBorder="1" applyAlignment="1">
      <alignment horizontal="left" vertical="top"/>
    </xf>
    <xf numFmtId="0" fontId="9" fillId="0" borderId="62" xfId="0" applyFont="1" applyFill="1" applyBorder="1" applyAlignment="1">
      <alignment horizontal="left" vertical="top"/>
    </xf>
    <xf numFmtId="0" fontId="9" fillId="0" borderId="19" xfId="0" applyFont="1" applyFill="1" applyBorder="1" applyAlignment="1">
      <alignment horizontal="left" vertical="top"/>
    </xf>
    <xf numFmtId="0" fontId="9" fillId="0" borderId="35" xfId="0" applyFont="1" applyFill="1" applyBorder="1" applyAlignment="1">
      <alignment horizontal="left" vertical="top"/>
    </xf>
    <xf numFmtId="0" fontId="9" fillId="0" borderId="40" xfId="0" applyFont="1" applyFill="1" applyBorder="1" applyAlignment="1">
      <alignment horizontal="left" vertical="top"/>
    </xf>
    <xf numFmtId="0" fontId="9" fillId="0" borderId="4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/>
    </xf>
    <xf numFmtId="0" fontId="9" fillId="0" borderId="18" xfId="0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left" vertical="top"/>
    </xf>
    <xf numFmtId="0" fontId="9" fillId="0" borderId="10" xfId="0" applyFont="1" applyFill="1" applyBorder="1" applyAlignment="1">
      <alignment horizontal="center" vertical="top"/>
    </xf>
    <xf numFmtId="0" fontId="9" fillId="0" borderId="16" xfId="0" applyFont="1" applyFill="1" applyBorder="1" applyAlignment="1">
      <alignment horizontal="center" vertical="top"/>
    </xf>
    <xf numFmtId="0" fontId="17" fillId="0" borderId="2" xfId="0" applyFont="1" applyFill="1" applyBorder="1" applyAlignment="1">
      <alignment horizontal="center" vertical="center"/>
    </xf>
    <xf numFmtId="0" fontId="9" fillId="0" borderId="58" xfId="0" applyFont="1" applyFill="1" applyBorder="1" applyAlignment="1">
      <alignment horizontal="center" vertical="center" wrapText="1"/>
    </xf>
    <xf numFmtId="0" fontId="9" fillId="0" borderId="59" xfId="0" applyFont="1" applyFill="1" applyBorder="1" applyAlignment="1">
      <alignment horizontal="center" vertical="center" wrapText="1"/>
    </xf>
    <xf numFmtId="0" fontId="9" fillId="0" borderId="6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center" wrapText="1"/>
    </xf>
    <xf numFmtId="0" fontId="9" fillId="0" borderId="50" xfId="0" applyFont="1" applyFill="1" applyBorder="1" applyAlignment="1">
      <alignment horizontal="left" vertical="top"/>
    </xf>
    <xf numFmtId="0" fontId="9" fillId="0" borderId="48" xfId="0" applyFont="1" applyFill="1" applyBorder="1" applyAlignment="1">
      <alignment horizontal="left" vertical="top"/>
    </xf>
    <xf numFmtId="0" fontId="9" fillId="0" borderId="49" xfId="0" applyFont="1" applyFill="1" applyBorder="1" applyAlignment="1">
      <alignment horizontal="left" vertical="top"/>
    </xf>
    <xf numFmtId="0" fontId="10" fillId="0" borderId="48" xfId="0" applyFont="1" applyFill="1" applyBorder="1" applyAlignment="1">
      <alignment horizontal="left" vertical="top"/>
    </xf>
    <xf numFmtId="0" fontId="9" fillId="0" borderId="36" xfId="0" applyFont="1" applyFill="1" applyBorder="1" applyAlignment="1">
      <alignment horizontal="left" vertical="top"/>
    </xf>
    <xf numFmtId="0" fontId="9" fillId="0" borderId="27" xfId="0" applyFont="1" applyFill="1" applyBorder="1" applyAlignment="1">
      <alignment horizontal="left" vertical="top"/>
    </xf>
    <xf numFmtId="0" fontId="9" fillId="0" borderId="28" xfId="0" applyFont="1" applyFill="1" applyBorder="1" applyAlignment="1">
      <alignment horizontal="left" vertical="top"/>
    </xf>
    <xf numFmtId="0" fontId="9" fillId="0" borderId="57" xfId="0" applyFont="1" applyFill="1" applyBorder="1" applyAlignment="1">
      <alignment horizontal="left" vertical="top"/>
    </xf>
    <xf numFmtId="0" fontId="9" fillId="0" borderId="58" xfId="0" applyFont="1" applyFill="1" applyBorder="1" applyAlignment="1">
      <alignment horizontal="left" vertical="top" wrapText="1"/>
    </xf>
    <xf numFmtId="0" fontId="9" fillId="0" borderId="59" xfId="0" applyFont="1" applyFill="1" applyBorder="1" applyAlignment="1">
      <alignment horizontal="left" vertical="top" wrapText="1"/>
    </xf>
    <xf numFmtId="0" fontId="9" fillId="0" borderId="62" xfId="0" applyFont="1" applyFill="1" applyBorder="1" applyAlignment="1">
      <alignment horizontal="left" vertical="top" wrapText="1"/>
    </xf>
    <xf numFmtId="0" fontId="9" fillId="0" borderId="35" xfId="0" applyFont="1" applyFill="1" applyBorder="1" applyAlignment="1">
      <alignment horizontal="left" vertical="top" wrapText="1"/>
    </xf>
    <xf numFmtId="0" fontId="9" fillId="0" borderId="40" xfId="0" applyFont="1" applyFill="1" applyBorder="1" applyAlignment="1">
      <alignment horizontal="left" vertical="top" wrapText="1"/>
    </xf>
    <xf numFmtId="0" fontId="9" fillId="0" borderId="41" xfId="0" applyFont="1" applyFill="1" applyBorder="1" applyAlignment="1">
      <alignment horizontal="left" vertical="top" wrapText="1"/>
    </xf>
    <xf numFmtId="0" fontId="9" fillId="0" borderId="6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63" xfId="0" applyFont="1" applyFill="1" applyBorder="1" applyAlignment="1">
      <alignment horizontal="left" vertical="top" wrapText="1"/>
    </xf>
    <xf numFmtId="0" fontId="9" fillId="0" borderId="21" xfId="0" applyFont="1" applyFill="1" applyBorder="1" applyAlignment="1">
      <alignment horizontal="left" vertical="top" wrapText="1"/>
    </xf>
    <xf numFmtId="0" fontId="9" fillId="0" borderId="39" xfId="0" applyFont="1" applyFill="1" applyBorder="1" applyAlignment="1">
      <alignment horizontal="left" vertical="top" wrapText="1"/>
    </xf>
    <xf numFmtId="0" fontId="9" fillId="0" borderId="42" xfId="0" applyFont="1" applyFill="1" applyBorder="1" applyAlignment="1">
      <alignment horizontal="left" vertical="top" wrapText="1"/>
    </xf>
    <xf numFmtId="0" fontId="9" fillId="0" borderId="64" xfId="0" applyFont="1" applyFill="1" applyBorder="1" applyAlignment="1">
      <alignment horizontal="left" vertical="top" wrapText="1"/>
    </xf>
    <xf numFmtId="0" fontId="9" fillId="0" borderId="43" xfId="0" applyFont="1" applyFill="1" applyBorder="1" applyAlignment="1">
      <alignment horizontal="left" vertical="top" wrapText="1"/>
    </xf>
    <xf numFmtId="0" fontId="9" fillId="0" borderId="61" xfId="0" applyFont="1" applyFill="1" applyBorder="1" applyAlignment="1">
      <alignment horizontal="left" vertical="top" wrapText="1"/>
    </xf>
    <xf numFmtId="0" fontId="9" fillId="0" borderId="21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9" fillId="0" borderId="61" xfId="0" applyFont="1" applyFill="1" applyBorder="1" applyAlignment="1">
      <alignment horizontal="left" vertical="top"/>
    </xf>
    <xf numFmtId="0" fontId="9" fillId="0" borderId="39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6"/>
  <sheetViews>
    <sheetView showGridLines="0" tabSelected="1" showWhiteSpace="0" view="pageLayout" topLeftCell="A53" zoomScale="175" zoomScaleNormal="180" zoomScaleSheetLayoutView="100" zoomScalePageLayoutView="175" workbookViewId="0">
      <selection activeCell="AQ63" sqref="AQ63:AR63"/>
    </sheetView>
  </sheetViews>
  <sheetFormatPr defaultColWidth="9" defaultRowHeight="12.75" x14ac:dyDescent="0.2"/>
  <cols>
    <col min="1" max="8" width="2.140625" customWidth="1"/>
    <col min="9" max="9" width="2.5703125" customWidth="1"/>
    <col min="10" max="10" width="2.140625" customWidth="1"/>
    <col min="11" max="11" width="2.85546875" customWidth="1"/>
    <col min="12" max="14" width="2.140625" customWidth="1"/>
    <col min="15" max="15" width="3.140625" customWidth="1"/>
    <col min="16" max="17" width="2.140625" customWidth="1"/>
    <col min="18" max="18" width="3.5703125" customWidth="1"/>
    <col min="19" max="30" width="2.140625" customWidth="1"/>
    <col min="31" max="32" width="1.42578125" customWidth="1"/>
    <col min="33" max="33" width="2.42578125" customWidth="1"/>
    <col min="34" max="34" width="2.140625" customWidth="1"/>
    <col min="35" max="35" width="2.42578125" customWidth="1"/>
    <col min="36" max="38" width="2.140625" customWidth="1"/>
    <col min="39" max="39" width="1" customWidth="1"/>
    <col min="40" max="42" width="1.42578125" customWidth="1"/>
    <col min="43" max="44" width="2.140625" customWidth="1"/>
  </cols>
  <sheetData>
    <row r="1" spans="1:44" ht="0.75" customHeight="1" x14ac:dyDescent="0.2">
      <c r="A1" s="63" t="s">
        <v>220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</row>
    <row r="2" spans="1:44" ht="21" customHeight="1" x14ac:dyDescent="0.2">
      <c r="B2" s="64"/>
      <c r="C2" s="64"/>
      <c r="D2" s="64"/>
      <c r="E2" s="110" t="s">
        <v>253</v>
      </c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</row>
    <row r="3" spans="1:44" ht="3" hidden="1" customHeight="1" x14ac:dyDescent="0.2">
      <c r="A3" s="64"/>
      <c r="B3" s="64"/>
      <c r="C3" s="64"/>
      <c r="D3" s="64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</row>
    <row r="4" spans="1:44" ht="24" customHeight="1" thickBot="1" x14ac:dyDescent="0.25">
      <c r="A4" s="65"/>
      <c r="B4" s="65"/>
      <c r="C4" s="65"/>
      <c r="D4" s="65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</row>
    <row r="5" spans="1:44" s="2" customFormat="1" ht="12.95" customHeight="1" x14ac:dyDescent="0.2">
      <c r="A5" s="138" t="s">
        <v>4</v>
      </c>
      <c r="B5" s="139"/>
      <c r="C5" s="139"/>
      <c r="D5" s="139"/>
      <c r="E5" s="140"/>
      <c r="F5" s="143" t="s">
        <v>384</v>
      </c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5"/>
      <c r="AE5" s="137" t="s">
        <v>7</v>
      </c>
      <c r="AF5" s="137"/>
      <c r="AG5" s="137"/>
      <c r="AH5" s="66"/>
      <c r="AI5" s="67" t="s">
        <v>420</v>
      </c>
      <c r="AJ5" s="67"/>
      <c r="AK5" s="68"/>
      <c r="AL5" s="253" t="s">
        <v>8</v>
      </c>
      <c r="AM5" s="253"/>
      <c r="AN5" s="253"/>
      <c r="AO5" s="254"/>
      <c r="AP5" s="122">
        <v>17</v>
      </c>
      <c r="AQ5" s="123"/>
      <c r="AR5" s="124"/>
    </row>
    <row r="6" spans="1:44" s="2" customFormat="1" ht="12.95" customHeight="1" thickBot="1" x14ac:dyDescent="0.25">
      <c r="A6" s="141" t="s">
        <v>5</v>
      </c>
      <c r="B6" s="142"/>
      <c r="C6" s="142"/>
      <c r="D6" s="142"/>
      <c r="E6" s="142"/>
      <c r="F6" s="118" t="s">
        <v>254</v>
      </c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52" t="s">
        <v>6</v>
      </c>
      <c r="AF6" s="152"/>
      <c r="AG6" s="152"/>
      <c r="AH6" s="69"/>
      <c r="AI6" s="70"/>
      <c r="AJ6" s="70" t="s">
        <v>421</v>
      </c>
      <c r="AK6" s="71"/>
      <c r="AL6" s="255" t="s">
        <v>9</v>
      </c>
      <c r="AM6" s="255"/>
      <c r="AN6" s="255"/>
      <c r="AO6" s="256"/>
      <c r="AP6" s="125">
        <v>35</v>
      </c>
      <c r="AQ6" s="126"/>
      <c r="AR6" s="127"/>
    </row>
    <row r="7" spans="1:44" s="2" customFormat="1" ht="4.5" customHeight="1" thickBot="1" x14ac:dyDescent="0.25">
      <c r="A7" s="8"/>
      <c r="B7" s="8"/>
      <c r="C7" s="9"/>
      <c r="D7" s="9"/>
      <c r="E7" s="9"/>
      <c r="F7" s="9"/>
      <c r="G7" s="9"/>
      <c r="H7" s="9"/>
      <c r="I7" s="8"/>
      <c r="J7" s="8"/>
      <c r="K7" s="9"/>
      <c r="L7" s="9"/>
      <c r="M7" s="9"/>
      <c r="N7" s="9"/>
      <c r="O7" s="9"/>
      <c r="P7" s="9"/>
      <c r="Q7" s="8"/>
      <c r="R7" s="8"/>
      <c r="S7" s="9"/>
      <c r="T7" s="9"/>
      <c r="U7" s="9"/>
      <c r="V7" s="9"/>
      <c r="W7" s="9"/>
      <c r="X7" s="9"/>
      <c r="Y7" s="8"/>
      <c r="Z7" s="10"/>
      <c r="AA7" s="9"/>
      <c r="AB7" s="11"/>
      <c r="AC7" s="11"/>
      <c r="AD7" s="11"/>
      <c r="AE7" s="11"/>
      <c r="AF7" s="8"/>
      <c r="AG7" s="10"/>
      <c r="AH7" s="10"/>
      <c r="AI7" s="8"/>
      <c r="AJ7" s="10"/>
      <c r="AK7" s="10"/>
      <c r="AL7" s="10"/>
      <c r="AM7" s="10"/>
      <c r="AN7" s="8"/>
      <c r="AO7" s="8"/>
      <c r="AP7" s="10"/>
      <c r="AQ7" s="10"/>
      <c r="AR7" s="9"/>
    </row>
    <row r="8" spans="1:44" ht="13.5" customHeight="1" x14ac:dyDescent="0.2">
      <c r="A8" s="106" t="s">
        <v>221</v>
      </c>
      <c r="B8" s="106"/>
      <c r="C8" s="149" t="s">
        <v>419</v>
      </c>
      <c r="D8" s="150"/>
      <c r="E8" s="150"/>
      <c r="F8" s="150"/>
      <c r="G8" s="150"/>
      <c r="H8" s="150"/>
      <c r="I8" s="150"/>
      <c r="J8" s="150"/>
      <c r="K8" s="151"/>
      <c r="L8" s="128" t="s">
        <v>10</v>
      </c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30"/>
      <c r="AE8" s="134" t="s">
        <v>11</v>
      </c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6"/>
    </row>
    <row r="9" spans="1:44" ht="11.1" customHeight="1" x14ac:dyDescent="0.2">
      <c r="A9" s="12" t="s">
        <v>3</v>
      </c>
      <c r="B9" s="131" t="s">
        <v>233</v>
      </c>
      <c r="C9" s="132"/>
      <c r="D9" s="132"/>
      <c r="E9" s="132"/>
      <c r="F9" s="132"/>
      <c r="G9" s="132"/>
      <c r="H9" s="132"/>
      <c r="I9" s="133"/>
      <c r="J9" s="13" t="s">
        <v>12</v>
      </c>
      <c r="K9" s="14" t="s">
        <v>13</v>
      </c>
      <c r="L9" s="15" t="s">
        <v>0</v>
      </c>
      <c r="M9" s="114" t="s">
        <v>6</v>
      </c>
      <c r="N9" s="116"/>
      <c r="O9" s="16" t="s">
        <v>14</v>
      </c>
      <c r="P9" s="16" t="s">
        <v>1</v>
      </c>
      <c r="Q9" s="16" t="s">
        <v>2</v>
      </c>
      <c r="R9" s="17" t="s">
        <v>15</v>
      </c>
      <c r="S9" s="12" t="s">
        <v>16</v>
      </c>
      <c r="T9" s="13" t="s">
        <v>17</v>
      </c>
      <c r="U9" s="13" t="s">
        <v>18</v>
      </c>
      <c r="V9" s="13" t="s">
        <v>19</v>
      </c>
      <c r="W9" s="13" t="s">
        <v>20</v>
      </c>
      <c r="X9" s="14" t="s">
        <v>21</v>
      </c>
      <c r="Y9" s="12" t="s">
        <v>22</v>
      </c>
      <c r="Z9" s="13" t="s">
        <v>23</v>
      </c>
      <c r="AA9" s="13" t="s">
        <v>24</v>
      </c>
      <c r="AB9" s="13" t="s">
        <v>25</v>
      </c>
      <c r="AC9" s="13" t="s">
        <v>26</v>
      </c>
      <c r="AD9" s="14" t="s">
        <v>27</v>
      </c>
      <c r="AE9" s="191" t="s">
        <v>6</v>
      </c>
      <c r="AF9" s="115"/>
      <c r="AG9" s="116"/>
      <c r="AH9" s="13" t="s">
        <v>3</v>
      </c>
      <c r="AI9" s="13" t="s">
        <v>28</v>
      </c>
      <c r="AJ9" s="114" t="s">
        <v>29</v>
      </c>
      <c r="AK9" s="115"/>
      <c r="AL9" s="115"/>
      <c r="AM9" s="116"/>
      <c r="AN9" s="114" t="s">
        <v>30</v>
      </c>
      <c r="AO9" s="115"/>
      <c r="AP9" s="116"/>
      <c r="AQ9" s="114" t="s">
        <v>31</v>
      </c>
      <c r="AR9" s="117"/>
    </row>
    <row r="10" spans="1:44" ht="11.1" customHeight="1" x14ac:dyDescent="0.2">
      <c r="A10" s="92">
        <f>+Орбита!C3</f>
        <v>45</v>
      </c>
      <c r="B10" s="119" t="str">
        <f>+Орбита!B3</f>
        <v xml:space="preserve">Балашов Арсений </v>
      </c>
      <c r="C10" s="120"/>
      <c r="D10" s="120"/>
      <c r="E10" s="120"/>
      <c r="F10" s="120"/>
      <c r="G10" s="120"/>
      <c r="H10" s="120"/>
      <c r="I10" s="121"/>
      <c r="J10" s="93" t="str">
        <f>+Орбита!D3</f>
        <v>Вр</v>
      </c>
      <c r="K10" s="94" t="s">
        <v>60</v>
      </c>
      <c r="L10" s="51">
        <v>1</v>
      </c>
      <c r="M10" s="147" t="s">
        <v>422</v>
      </c>
      <c r="N10" s="147"/>
      <c r="O10" s="50">
        <v>34</v>
      </c>
      <c r="P10" s="50">
        <v>2</v>
      </c>
      <c r="Q10" s="50"/>
      <c r="R10" s="48"/>
      <c r="S10" s="51"/>
      <c r="T10" s="50"/>
      <c r="U10" s="50"/>
      <c r="V10" s="50"/>
      <c r="W10" s="50"/>
      <c r="X10" s="52"/>
      <c r="Y10" s="51"/>
      <c r="Z10" s="50"/>
      <c r="AA10" s="50"/>
      <c r="AB10" s="50"/>
      <c r="AC10" s="50"/>
      <c r="AD10" s="52"/>
      <c r="AE10" s="148" t="s">
        <v>46</v>
      </c>
      <c r="AF10" s="147"/>
      <c r="AG10" s="147"/>
      <c r="AH10" s="50">
        <v>11</v>
      </c>
      <c r="AI10" s="50">
        <v>1</v>
      </c>
      <c r="AJ10" s="147"/>
      <c r="AK10" s="147"/>
      <c r="AL10" s="147"/>
      <c r="AM10" s="147"/>
      <c r="AN10" s="146" t="s">
        <v>426</v>
      </c>
      <c r="AO10" s="147"/>
      <c r="AP10" s="147"/>
      <c r="AQ10" s="112" t="s">
        <v>427</v>
      </c>
      <c r="AR10" s="113"/>
    </row>
    <row r="11" spans="1:44" ht="11.1" customHeight="1" x14ac:dyDescent="0.2">
      <c r="A11" s="92">
        <f>+Орбита!C4</f>
        <v>22</v>
      </c>
      <c r="B11" s="119" t="str">
        <f>+Орбита!B4</f>
        <v xml:space="preserve">Горосов Степан </v>
      </c>
      <c r="C11" s="120"/>
      <c r="D11" s="120"/>
      <c r="E11" s="120"/>
      <c r="F11" s="120"/>
      <c r="G11" s="120"/>
      <c r="H11" s="120"/>
      <c r="I11" s="121"/>
      <c r="J11" s="93" t="str">
        <f>+Орбита!D4</f>
        <v>Вр</v>
      </c>
      <c r="K11" s="94" t="s">
        <v>60</v>
      </c>
      <c r="L11" s="51">
        <v>2</v>
      </c>
      <c r="M11" s="147" t="s">
        <v>423</v>
      </c>
      <c r="N11" s="147"/>
      <c r="O11" s="50">
        <v>11</v>
      </c>
      <c r="P11" s="50">
        <v>17</v>
      </c>
      <c r="Q11" s="50"/>
      <c r="R11" s="48"/>
      <c r="S11" s="51"/>
      <c r="T11" s="50"/>
      <c r="U11" s="50"/>
      <c r="V11" s="50"/>
      <c r="W11" s="50"/>
      <c r="X11" s="53"/>
      <c r="Y11" s="51"/>
      <c r="Z11" s="50"/>
      <c r="AA11" s="50"/>
      <c r="AB11" s="50"/>
      <c r="AC11" s="50"/>
      <c r="AD11" s="52"/>
      <c r="AE11" s="148" t="s">
        <v>46</v>
      </c>
      <c r="AF11" s="147"/>
      <c r="AG11" s="147"/>
      <c r="AH11" s="50">
        <v>95</v>
      </c>
      <c r="AI11" s="50">
        <v>1</v>
      </c>
      <c r="AJ11" s="147"/>
      <c r="AK11" s="147"/>
      <c r="AL11" s="147"/>
      <c r="AM11" s="147"/>
      <c r="AN11" s="146" t="s">
        <v>428</v>
      </c>
      <c r="AO11" s="147"/>
      <c r="AP11" s="147"/>
      <c r="AQ11" s="112" t="s">
        <v>429</v>
      </c>
      <c r="AR11" s="113"/>
    </row>
    <row r="12" spans="1:44" ht="11.1" customHeight="1" x14ac:dyDescent="0.2">
      <c r="A12" s="92">
        <f>+Орбита!C5</f>
        <v>2</v>
      </c>
      <c r="B12" s="119" t="str">
        <f>+Орбита!B5</f>
        <v>Вайнбендер Лаврентий (А)</v>
      </c>
      <c r="C12" s="120"/>
      <c r="D12" s="120"/>
      <c r="E12" s="120"/>
      <c r="F12" s="120"/>
      <c r="G12" s="120"/>
      <c r="H12" s="120"/>
      <c r="I12" s="121"/>
      <c r="J12" s="93" t="str">
        <f>+Орбита!D5</f>
        <v>З</v>
      </c>
      <c r="K12" s="94" t="s">
        <v>60</v>
      </c>
      <c r="L12" s="51">
        <v>3</v>
      </c>
      <c r="M12" s="147" t="s">
        <v>424</v>
      </c>
      <c r="N12" s="147"/>
      <c r="O12" s="50">
        <v>17</v>
      </c>
      <c r="P12" s="50">
        <v>15</v>
      </c>
      <c r="Q12" s="50"/>
      <c r="R12" s="48"/>
      <c r="S12" s="51"/>
      <c r="T12" s="50"/>
      <c r="U12" s="50"/>
      <c r="V12" s="50"/>
      <c r="W12" s="50"/>
      <c r="X12" s="53"/>
      <c r="Y12" s="51"/>
      <c r="Z12" s="50"/>
      <c r="AA12" s="50"/>
      <c r="AB12" s="50"/>
      <c r="AC12" s="50"/>
      <c r="AD12" s="52"/>
      <c r="AE12" s="148" t="s">
        <v>46</v>
      </c>
      <c r="AF12" s="147"/>
      <c r="AG12" s="147"/>
      <c r="AH12" s="50">
        <v>11</v>
      </c>
      <c r="AI12" s="50">
        <v>1</v>
      </c>
      <c r="AJ12" s="147"/>
      <c r="AK12" s="147"/>
      <c r="AL12" s="147"/>
      <c r="AM12" s="147"/>
      <c r="AN12" s="146" t="s">
        <v>415</v>
      </c>
      <c r="AO12" s="147"/>
      <c r="AP12" s="147"/>
      <c r="AQ12" s="112" t="s">
        <v>430</v>
      </c>
      <c r="AR12" s="113"/>
    </row>
    <row r="13" spans="1:44" ht="11.1" customHeight="1" x14ac:dyDescent="0.2">
      <c r="A13" s="92">
        <f>+Орбита!C6</f>
        <v>3</v>
      </c>
      <c r="B13" s="119" t="str">
        <f>+Орбита!B6</f>
        <v xml:space="preserve">Ивашковский Кирилл </v>
      </c>
      <c r="C13" s="120"/>
      <c r="D13" s="120"/>
      <c r="E13" s="120"/>
      <c r="F13" s="120"/>
      <c r="G13" s="120"/>
      <c r="H13" s="120"/>
      <c r="I13" s="121"/>
      <c r="J13" s="93" t="str">
        <f>+Орбита!D6</f>
        <v>З</v>
      </c>
      <c r="K13" s="94" t="s">
        <v>60</v>
      </c>
      <c r="L13" s="51">
        <v>4</v>
      </c>
      <c r="M13" s="147" t="s">
        <v>425</v>
      </c>
      <c r="N13" s="147"/>
      <c r="O13" s="50">
        <v>65</v>
      </c>
      <c r="P13" s="50"/>
      <c r="Q13" s="50"/>
      <c r="R13" s="48"/>
      <c r="S13" s="51"/>
      <c r="T13" s="50"/>
      <c r="U13" s="50"/>
      <c r="V13" s="50"/>
      <c r="W13" s="50"/>
      <c r="X13" s="53"/>
      <c r="Y13" s="51"/>
      <c r="Z13" s="50"/>
      <c r="AA13" s="50"/>
      <c r="AB13" s="50"/>
      <c r="AC13" s="50"/>
      <c r="AD13" s="52"/>
      <c r="AE13" s="148" t="s">
        <v>46</v>
      </c>
      <c r="AF13" s="147"/>
      <c r="AG13" s="147"/>
      <c r="AH13" s="50">
        <v>79</v>
      </c>
      <c r="AI13" s="50">
        <v>1</v>
      </c>
      <c r="AJ13" s="147"/>
      <c r="AK13" s="147"/>
      <c r="AL13" s="147"/>
      <c r="AM13" s="147"/>
      <c r="AN13" s="146" t="s">
        <v>431</v>
      </c>
      <c r="AO13" s="147"/>
      <c r="AP13" s="147"/>
      <c r="AQ13" s="112" t="s">
        <v>432</v>
      </c>
      <c r="AR13" s="113"/>
    </row>
    <row r="14" spans="1:44" ht="11.1" customHeight="1" x14ac:dyDescent="0.2">
      <c r="A14" s="92">
        <f>+Орбита!C7</f>
        <v>7</v>
      </c>
      <c r="B14" s="119" t="str">
        <f>+Орбита!B7</f>
        <v xml:space="preserve">Поляков Вадим </v>
      </c>
      <c r="C14" s="120"/>
      <c r="D14" s="120"/>
      <c r="E14" s="120"/>
      <c r="F14" s="120"/>
      <c r="G14" s="120"/>
      <c r="H14" s="120"/>
      <c r="I14" s="121"/>
      <c r="J14" s="93" t="str">
        <f>+Орбита!D7</f>
        <v>З</v>
      </c>
      <c r="K14" s="94" t="s">
        <v>60</v>
      </c>
      <c r="L14" s="51"/>
      <c r="M14" s="147" t="s">
        <v>46</v>
      </c>
      <c r="N14" s="147"/>
      <c r="O14" s="50"/>
      <c r="P14" s="50"/>
      <c r="Q14" s="50"/>
      <c r="R14" s="48"/>
      <c r="S14" s="51"/>
      <c r="T14" s="50"/>
      <c r="U14" s="50"/>
      <c r="V14" s="50"/>
      <c r="W14" s="50"/>
      <c r="X14" s="53"/>
      <c r="Y14" s="51"/>
      <c r="Z14" s="50"/>
      <c r="AA14" s="50"/>
      <c r="AB14" s="50"/>
      <c r="AC14" s="50"/>
      <c r="AD14" s="52"/>
      <c r="AE14" s="148" t="s">
        <v>46</v>
      </c>
      <c r="AF14" s="147"/>
      <c r="AG14" s="147"/>
      <c r="AH14" s="50"/>
      <c r="AI14" s="50"/>
      <c r="AJ14" s="147"/>
      <c r="AK14" s="147"/>
      <c r="AL14" s="147"/>
      <c r="AM14" s="147"/>
      <c r="AN14" s="146" t="s">
        <v>46</v>
      </c>
      <c r="AO14" s="147"/>
      <c r="AP14" s="147"/>
      <c r="AQ14" s="112" t="s">
        <v>46</v>
      </c>
      <c r="AR14" s="113"/>
    </row>
    <row r="15" spans="1:44" ht="11.1" customHeight="1" x14ac:dyDescent="0.2">
      <c r="A15" s="92">
        <f>+Орбита!C8</f>
        <v>8</v>
      </c>
      <c r="B15" s="119" t="str">
        <f>+Орбита!B8</f>
        <v xml:space="preserve">Захаров Егор </v>
      </c>
      <c r="C15" s="120"/>
      <c r="D15" s="120"/>
      <c r="E15" s="120"/>
      <c r="F15" s="120"/>
      <c r="G15" s="120"/>
      <c r="H15" s="120"/>
      <c r="I15" s="121"/>
      <c r="J15" s="93" t="str">
        <f>+Орбита!D8</f>
        <v>З</v>
      </c>
      <c r="K15" s="94" t="s">
        <v>60</v>
      </c>
      <c r="L15" s="51"/>
      <c r="M15" s="147" t="s">
        <v>46</v>
      </c>
      <c r="N15" s="147"/>
      <c r="O15" s="50"/>
      <c r="P15" s="50"/>
      <c r="Q15" s="50"/>
      <c r="R15" s="48"/>
      <c r="S15" s="51"/>
      <c r="T15" s="50"/>
      <c r="U15" s="50"/>
      <c r="V15" s="50"/>
      <c r="W15" s="50"/>
      <c r="X15" s="53"/>
      <c r="Y15" s="51"/>
      <c r="Z15" s="50"/>
      <c r="AA15" s="50"/>
      <c r="AB15" s="50"/>
      <c r="AC15" s="50"/>
      <c r="AD15" s="52"/>
      <c r="AE15" s="148" t="s">
        <v>46</v>
      </c>
      <c r="AF15" s="147"/>
      <c r="AG15" s="147"/>
      <c r="AH15" s="50"/>
      <c r="AI15" s="50"/>
      <c r="AJ15" s="147"/>
      <c r="AK15" s="147"/>
      <c r="AL15" s="147"/>
      <c r="AM15" s="147"/>
      <c r="AN15" s="146" t="s">
        <v>46</v>
      </c>
      <c r="AO15" s="147"/>
      <c r="AP15" s="147"/>
      <c r="AQ15" s="112" t="s">
        <v>46</v>
      </c>
      <c r="AR15" s="113"/>
    </row>
    <row r="16" spans="1:44" ht="11.1" customHeight="1" x14ac:dyDescent="0.2">
      <c r="A16" s="92">
        <f>+Орбита!C9</f>
        <v>9</v>
      </c>
      <c r="B16" s="119" t="str">
        <f>+Орбита!B9</f>
        <v xml:space="preserve">Шмаков Максим </v>
      </c>
      <c r="C16" s="120"/>
      <c r="D16" s="120"/>
      <c r="E16" s="120"/>
      <c r="F16" s="120"/>
      <c r="G16" s="120"/>
      <c r="H16" s="120"/>
      <c r="I16" s="121"/>
      <c r="J16" s="93" t="str">
        <f>+Орбита!D9</f>
        <v>Н</v>
      </c>
      <c r="K16" s="94" t="s">
        <v>60</v>
      </c>
      <c r="L16" s="51"/>
      <c r="M16" s="147" t="s">
        <v>46</v>
      </c>
      <c r="N16" s="147"/>
      <c r="O16" s="50"/>
      <c r="P16" s="50"/>
      <c r="Q16" s="50"/>
      <c r="R16" s="48"/>
      <c r="S16" s="51"/>
      <c r="T16" s="50"/>
      <c r="U16" s="50"/>
      <c r="V16" s="50"/>
      <c r="W16" s="50"/>
      <c r="X16" s="53"/>
      <c r="Y16" s="51"/>
      <c r="Z16" s="50"/>
      <c r="AA16" s="50"/>
      <c r="AB16" s="50"/>
      <c r="AC16" s="50"/>
      <c r="AD16" s="52"/>
      <c r="AE16" s="148" t="s">
        <v>46</v>
      </c>
      <c r="AF16" s="147"/>
      <c r="AG16" s="147"/>
      <c r="AH16" s="50"/>
      <c r="AI16" s="50"/>
      <c r="AJ16" s="147"/>
      <c r="AK16" s="147"/>
      <c r="AL16" s="147"/>
      <c r="AM16" s="147"/>
      <c r="AN16" s="146" t="s">
        <v>46</v>
      </c>
      <c r="AO16" s="147"/>
      <c r="AP16" s="147"/>
      <c r="AQ16" s="112" t="s">
        <v>46</v>
      </c>
      <c r="AR16" s="113"/>
    </row>
    <row r="17" spans="1:44" ht="11.1" customHeight="1" x14ac:dyDescent="0.2">
      <c r="A17" s="92">
        <f>+Орбита!C10</f>
        <v>11</v>
      </c>
      <c r="B17" s="119" t="str">
        <f>+Орбита!B10</f>
        <v xml:space="preserve">Даниелян Сергей </v>
      </c>
      <c r="C17" s="120"/>
      <c r="D17" s="120"/>
      <c r="E17" s="120"/>
      <c r="F17" s="120"/>
      <c r="G17" s="120"/>
      <c r="H17" s="120"/>
      <c r="I17" s="121"/>
      <c r="J17" s="93" t="str">
        <f>+Орбита!D10</f>
        <v>Н</v>
      </c>
      <c r="K17" s="94" t="s">
        <v>60</v>
      </c>
      <c r="L17" s="51"/>
      <c r="M17" s="147" t="s">
        <v>46</v>
      </c>
      <c r="N17" s="147"/>
      <c r="O17" s="50"/>
      <c r="P17" s="50"/>
      <c r="Q17" s="50"/>
      <c r="R17" s="48"/>
      <c r="S17" s="51"/>
      <c r="T17" s="50"/>
      <c r="U17" s="50"/>
      <c r="V17" s="50"/>
      <c r="W17" s="50"/>
      <c r="X17" s="53"/>
      <c r="Y17" s="51"/>
      <c r="Z17" s="50"/>
      <c r="AA17" s="50"/>
      <c r="AB17" s="50"/>
      <c r="AC17" s="50"/>
      <c r="AD17" s="52"/>
      <c r="AE17" s="148" t="s">
        <v>46</v>
      </c>
      <c r="AF17" s="147"/>
      <c r="AG17" s="147"/>
      <c r="AH17" s="50"/>
      <c r="AI17" s="50"/>
      <c r="AJ17" s="147"/>
      <c r="AK17" s="147"/>
      <c r="AL17" s="147"/>
      <c r="AM17" s="147"/>
      <c r="AN17" s="146" t="s">
        <v>46</v>
      </c>
      <c r="AO17" s="147"/>
      <c r="AP17" s="147"/>
      <c r="AQ17" s="112" t="s">
        <v>46</v>
      </c>
      <c r="AR17" s="113"/>
    </row>
    <row r="18" spans="1:44" ht="11.1" customHeight="1" x14ac:dyDescent="0.2">
      <c r="A18" s="92">
        <f>+Орбита!C11</f>
        <v>15</v>
      </c>
      <c r="B18" s="119" t="str">
        <f>+Орбита!B11</f>
        <v xml:space="preserve">Ибрагимов Владислав </v>
      </c>
      <c r="C18" s="120"/>
      <c r="D18" s="120"/>
      <c r="E18" s="120"/>
      <c r="F18" s="120"/>
      <c r="G18" s="120"/>
      <c r="H18" s="120"/>
      <c r="I18" s="121"/>
      <c r="J18" s="93" t="str">
        <f>+Орбита!D11</f>
        <v>Н</v>
      </c>
      <c r="K18" s="94" t="s">
        <v>60</v>
      </c>
      <c r="L18" s="51"/>
      <c r="M18" s="147" t="s">
        <v>46</v>
      </c>
      <c r="N18" s="147"/>
      <c r="O18" s="50"/>
      <c r="P18" s="50"/>
      <c r="Q18" s="50"/>
      <c r="R18" s="48"/>
      <c r="S18" s="51"/>
      <c r="T18" s="50"/>
      <c r="U18" s="50"/>
      <c r="V18" s="50"/>
      <c r="W18" s="50"/>
      <c r="X18" s="53"/>
      <c r="Y18" s="51"/>
      <c r="Z18" s="50"/>
      <c r="AA18" s="50"/>
      <c r="AB18" s="50"/>
      <c r="AC18" s="50"/>
      <c r="AD18" s="52"/>
      <c r="AE18" s="148" t="s">
        <v>46</v>
      </c>
      <c r="AF18" s="147"/>
      <c r="AG18" s="147"/>
      <c r="AH18" s="50"/>
      <c r="AI18" s="50"/>
      <c r="AJ18" s="147"/>
      <c r="AK18" s="147"/>
      <c r="AL18" s="147"/>
      <c r="AM18" s="147"/>
      <c r="AN18" s="146" t="s">
        <v>46</v>
      </c>
      <c r="AO18" s="147"/>
      <c r="AP18" s="147"/>
      <c r="AQ18" s="112" t="s">
        <v>46</v>
      </c>
      <c r="AR18" s="113"/>
    </row>
    <row r="19" spans="1:44" ht="11.1" customHeight="1" x14ac:dyDescent="0.2">
      <c r="A19" s="92">
        <f>+Орбита!C12</f>
        <v>17</v>
      </c>
      <c r="B19" s="119" t="str">
        <f>+Орбита!B12</f>
        <v xml:space="preserve">Кузьминский Егор </v>
      </c>
      <c r="C19" s="120"/>
      <c r="D19" s="120"/>
      <c r="E19" s="120"/>
      <c r="F19" s="120"/>
      <c r="G19" s="120"/>
      <c r="H19" s="120"/>
      <c r="I19" s="121"/>
      <c r="J19" s="93" t="str">
        <f>+Орбита!D12</f>
        <v>Н</v>
      </c>
      <c r="K19" s="94" t="s">
        <v>60</v>
      </c>
      <c r="L19" s="51"/>
      <c r="M19" s="147" t="s">
        <v>46</v>
      </c>
      <c r="N19" s="147"/>
      <c r="O19" s="50"/>
      <c r="P19" s="50"/>
      <c r="Q19" s="50"/>
      <c r="R19" s="48"/>
      <c r="S19" s="51"/>
      <c r="T19" s="50"/>
      <c r="U19" s="50"/>
      <c r="V19" s="50"/>
      <c r="W19" s="50"/>
      <c r="X19" s="53"/>
      <c r="Y19" s="51"/>
      <c r="Z19" s="50"/>
      <c r="AA19" s="50"/>
      <c r="AB19" s="50"/>
      <c r="AC19" s="50"/>
      <c r="AD19" s="52"/>
      <c r="AE19" s="148" t="s">
        <v>46</v>
      </c>
      <c r="AF19" s="147"/>
      <c r="AG19" s="147"/>
      <c r="AH19" s="50"/>
      <c r="AI19" s="50"/>
      <c r="AJ19" s="147"/>
      <c r="AK19" s="147"/>
      <c r="AL19" s="147"/>
      <c r="AM19" s="147"/>
      <c r="AN19" s="146" t="s">
        <v>46</v>
      </c>
      <c r="AO19" s="147"/>
      <c r="AP19" s="147"/>
      <c r="AQ19" s="112" t="s">
        <v>46</v>
      </c>
      <c r="AR19" s="113"/>
    </row>
    <row r="20" spans="1:44" ht="10.5" customHeight="1" x14ac:dyDescent="0.2">
      <c r="A20" s="92">
        <f>+Орбита!C13</f>
        <v>19</v>
      </c>
      <c r="B20" s="119" t="str">
        <f>+Орбита!B13</f>
        <v xml:space="preserve">Пустошилов Лев </v>
      </c>
      <c r="C20" s="120"/>
      <c r="D20" s="120"/>
      <c r="E20" s="120"/>
      <c r="F20" s="120"/>
      <c r="G20" s="120"/>
      <c r="H20" s="120"/>
      <c r="I20" s="121"/>
      <c r="J20" s="93" t="str">
        <f>+Орбита!D13</f>
        <v>Н</v>
      </c>
      <c r="K20" s="94" t="s">
        <v>60</v>
      </c>
      <c r="L20" s="51"/>
      <c r="M20" s="147" t="s">
        <v>46</v>
      </c>
      <c r="N20" s="147"/>
      <c r="O20" s="50"/>
      <c r="P20" s="50"/>
      <c r="Q20" s="50"/>
      <c r="R20" s="48"/>
      <c r="S20" s="51"/>
      <c r="T20" s="50"/>
      <c r="U20" s="50"/>
      <c r="V20" s="50"/>
      <c r="W20" s="50"/>
      <c r="X20" s="53"/>
      <c r="Y20" s="51"/>
      <c r="Z20" s="50"/>
      <c r="AA20" s="50"/>
      <c r="AB20" s="50"/>
      <c r="AC20" s="50"/>
      <c r="AD20" s="52"/>
      <c r="AE20" s="148" t="s">
        <v>46</v>
      </c>
      <c r="AF20" s="147"/>
      <c r="AG20" s="147"/>
      <c r="AH20" s="50"/>
      <c r="AI20" s="50"/>
      <c r="AJ20" s="147"/>
      <c r="AK20" s="147"/>
      <c r="AL20" s="147"/>
      <c r="AM20" s="147"/>
      <c r="AN20" s="146" t="s">
        <v>46</v>
      </c>
      <c r="AO20" s="147"/>
      <c r="AP20" s="147"/>
      <c r="AQ20" s="112" t="s">
        <v>46</v>
      </c>
      <c r="AR20" s="113"/>
    </row>
    <row r="21" spans="1:44" ht="10.5" customHeight="1" x14ac:dyDescent="0.2">
      <c r="A21" s="92">
        <f>+Орбита!C14</f>
        <v>25</v>
      </c>
      <c r="B21" s="119" t="str">
        <f>+Орбита!B14</f>
        <v xml:space="preserve">Ганзя Евгений </v>
      </c>
      <c r="C21" s="120"/>
      <c r="D21" s="120"/>
      <c r="E21" s="120"/>
      <c r="F21" s="120"/>
      <c r="G21" s="120"/>
      <c r="H21" s="120"/>
      <c r="I21" s="121"/>
      <c r="J21" s="93" t="str">
        <f>+Орбита!D14</f>
        <v>З</v>
      </c>
      <c r="K21" s="94" t="s">
        <v>60</v>
      </c>
      <c r="L21" s="51"/>
      <c r="M21" s="147" t="s">
        <v>46</v>
      </c>
      <c r="N21" s="147"/>
      <c r="O21" s="50"/>
      <c r="P21" s="50"/>
      <c r="Q21" s="50"/>
      <c r="R21" s="48"/>
      <c r="S21" s="51"/>
      <c r="T21" s="50"/>
      <c r="U21" s="50"/>
      <c r="V21" s="50"/>
      <c r="W21" s="50"/>
      <c r="X21" s="53"/>
      <c r="Y21" s="51"/>
      <c r="Z21" s="50"/>
      <c r="AA21" s="50"/>
      <c r="AB21" s="50"/>
      <c r="AC21" s="50"/>
      <c r="AD21" s="52"/>
      <c r="AE21" s="148" t="s">
        <v>46</v>
      </c>
      <c r="AF21" s="147"/>
      <c r="AG21" s="147"/>
      <c r="AH21" s="50"/>
      <c r="AI21" s="50"/>
      <c r="AJ21" s="147"/>
      <c r="AK21" s="147"/>
      <c r="AL21" s="147"/>
      <c r="AM21" s="147"/>
      <c r="AN21" s="146" t="s">
        <v>46</v>
      </c>
      <c r="AO21" s="147"/>
      <c r="AP21" s="147"/>
      <c r="AQ21" s="112" t="s">
        <v>46</v>
      </c>
      <c r="AR21" s="113"/>
    </row>
    <row r="22" spans="1:44" ht="11.1" customHeight="1" x14ac:dyDescent="0.2">
      <c r="A22" s="92">
        <f>+Орбита!C15</f>
        <v>34</v>
      </c>
      <c r="B22" s="119" t="str">
        <f>+Орбита!B15</f>
        <v xml:space="preserve">Залогин Александр </v>
      </c>
      <c r="C22" s="120"/>
      <c r="D22" s="120"/>
      <c r="E22" s="120"/>
      <c r="F22" s="120"/>
      <c r="G22" s="120"/>
      <c r="H22" s="120"/>
      <c r="I22" s="121"/>
      <c r="J22" s="93" t="str">
        <f>+Орбита!D15</f>
        <v>Н</v>
      </c>
      <c r="K22" s="94" t="s">
        <v>60</v>
      </c>
      <c r="L22" s="51"/>
      <c r="M22" s="147" t="s">
        <v>46</v>
      </c>
      <c r="N22" s="147"/>
      <c r="O22" s="50"/>
      <c r="P22" s="50"/>
      <c r="Q22" s="50"/>
      <c r="R22" s="48"/>
      <c r="S22" s="51"/>
      <c r="T22" s="50"/>
      <c r="U22" s="50"/>
      <c r="V22" s="50"/>
      <c r="W22" s="50"/>
      <c r="X22" s="53"/>
      <c r="Y22" s="51"/>
      <c r="Z22" s="50"/>
      <c r="AA22" s="50"/>
      <c r="AB22" s="50"/>
      <c r="AC22" s="50"/>
      <c r="AD22" s="52"/>
      <c r="AE22" s="148" t="s">
        <v>46</v>
      </c>
      <c r="AF22" s="147"/>
      <c r="AG22" s="147"/>
      <c r="AH22" s="50"/>
      <c r="AI22" s="50"/>
      <c r="AJ22" s="147"/>
      <c r="AK22" s="147"/>
      <c r="AL22" s="147"/>
      <c r="AM22" s="147"/>
      <c r="AN22" s="146" t="s">
        <v>46</v>
      </c>
      <c r="AO22" s="147"/>
      <c r="AP22" s="147"/>
      <c r="AQ22" s="112" t="s">
        <v>46</v>
      </c>
      <c r="AR22" s="113"/>
    </row>
    <row r="23" spans="1:44" ht="11.1" customHeight="1" x14ac:dyDescent="0.2">
      <c r="A23" s="92">
        <f>+Орбита!C16</f>
        <v>65</v>
      </c>
      <c r="B23" s="119" t="str">
        <f>+Орбита!B16</f>
        <v>Максутов Максим (К)</v>
      </c>
      <c r="C23" s="120"/>
      <c r="D23" s="120"/>
      <c r="E23" s="120"/>
      <c r="F23" s="120"/>
      <c r="G23" s="120"/>
      <c r="H23" s="120"/>
      <c r="I23" s="121"/>
      <c r="J23" s="93" t="str">
        <f>+Орбита!D16</f>
        <v>Н</v>
      </c>
      <c r="K23" s="94" t="s">
        <v>60</v>
      </c>
      <c r="L23" s="51"/>
      <c r="M23" s="147" t="s">
        <v>46</v>
      </c>
      <c r="N23" s="147"/>
      <c r="O23" s="50"/>
      <c r="P23" s="50"/>
      <c r="Q23" s="50"/>
      <c r="R23" s="48"/>
      <c r="S23" s="51"/>
      <c r="T23" s="50"/>
      <c r="U23" s="50"/>
      <c r="V23" s="50"/>
      <c r="W23" s="50"/>
      <c r="X23" s="53"/>
      <c r="Y23" s="51"/>
      <c r="Z23" s="50"/>
      <c r="AA23" s="50"/>
      <c r="AB23" s="50"/>
      <c r="AC23" s="50"/>
      <c r="AD23" s="52"/>
      <c r="AE23" s="148" t="s">
        <v>46</v>
      </c>
      <c r="AF23" s="147"/>
      <c r="AG23" s="147"/>
      <c r="AH23" s="50"/>
      <c r="AI23" s="50"/>
      <c r="AJ23" s="147"/>
      <c r="AK23" s="147"/>
      <c r="AL23" s="147"/>
      <c r="AM23" s="147"/>
      <c r="AN23" s="146" t="s">
        <v>46</v>
      </c>
      <c r="AO23" s="147"/>
      <c r="AP23" s="147"/>
      <c r="AQ23" s="112" t="s">
        <v>46</v>
      </c>
      <c r="AR23" s="113"/>
    </row>
    <row r="24" spans="1:44" ht="11.1" customHeight="1" x14ac:dyDescent="0.2">
      <c r="A24" s="92">
        <f>+Орбита!C17</f>
        <v>69</v>
      </c>
      <c r="B24" s="119" t="str">
        <f>+Орбита!B17</f>
        <v xml:space="preserve">Жаринов Иван </v>
      </c>
      <c r="C24" s="120"/>
      <c r="D24" s="120"/>
      <c r="E24" s="120"/>
      <c r="F24" s="120"/>
      <c r="G24" s="120"/>
      <c r="H24" s="120"/>
      <c r="I24" s="121"/>
      <c r="J24" s="93" t="str">
        <f>+Орбита!D17</f>
        <v>З</v>
      </c>
      <c r="K24" s="94" t="s">
        <v>60</v>
      </c>
      <c r="L24" s="51"/>
      <c r="M24" s="147" t="s">
        <v>46</v>
      </c>
      <c r="N24" s="147"/>
      <c r="O24" s="50"/>
      <c r="P24" s="50"/>
      <c r="Q24" s="50"/>
      <c r="R24" s="48"/>
      <c r="S24" s="51"/>
      <c r="T24" s="50"/>
      <c r="U24" s="50"/>
      <c r="V24" s="50"/>
      <c r="W24" s="50"/>
      <c r="X24" s="53"/>
      <c r="Y24" s="51"/>
      <c r="Z24" s="50"/>
      <c r="AA24" s="50"/>
      <c r="AB24" s="50"/>
      <c r="AC24" s="50"/>
      <c r="AD24" s="52"/>
      <c r="AE24" s="148" t="s">
        <v>46</v>
      </c>
      <c r="AF24" s="147"/>
      <c r="AG24" s="147"/>
      <c r="AH24" s="50"/>
      <c r="AI24" s="50"/>
      <c r="AJ24" s="147"/>
      <c r="AK24" s="147"/>
      <c r="AL24" s="147"/>
      <c r="AM24" s="147"/>
      <c r="AN24" s="146" t="s">
        <v>46</v>
      </c>
      <c r="AO24" s="147"/>
      <c r="AP24" s="147"/>
      <c r="AQ24" s="112" t="s">
        <v>46</v>
      </c>
      <c r="AR24" s="113"/>
    </row>
    <row r="25" spans="1:44" ht="11.1" customHeight="1" x14ac:dyDescent="0.2">
      <c r="A25" s="92">
        <f>+Орбита!C18</f>
        <v>79</v>
      </c>
      <c r="B25" s="119" t="str">
        <f>+Орбита!B18</f>
        <v>Плужников Даниил (А)</v>
      </c>
      <c r="C25" s="120"/>
      <c r="D25" s="120"/>
      <c r="E25" s="120"/>
      <c r="F25" s="120"/>
      <c r="G25" s="120"/>
      <c r="H25" s="120"/>
      <c r="I25" s="121"/>
      <c r="J25" s="93" t="str">
        <f>+Орбита!D18</f>
        <v>Н</v>
      </c>
      <c r="K25" s="94" t="s">
        <v>60</v>
      </c>
      <c r="L25" s="51"/>
      <c r="M25" s="147" t="s">
        <v>46</v>
      </c>
      <c r="N25" s="147"/>
      <c r="O25" s="50"/>
      <c r="P25" s="50"/>
      <c r="Q25" s="50"/>
      <c r="R25" s="48"/>
      <c r="S25" s="51"/>
      <c r="T25" s="50"/>
      <c r="U25" s="50"/>
      <c r="V25" s="50"/>
      <c r="W25" s="50"/>
      <c r="X25" s="53"/>
      <c r="Y25" s="51"/>
      <c r="Z25" s="50"/>
      <c r="AA25" s="50"/>
      <c r="AB25" s="50"/>
      <c r="AC25" s="50"/>
      <c r="AD25" s="52"/>
      <c r="AE25" s="148" t="s">
        <v>46</v>
      </c>
      <c r="AF25" s="147"/>
      <c r="AG25" s="147"/>
      <c r="AH25" s="50"/>
      <c r="AI25" s="50"/>
      <c r="AJ25" s="147"/>
      <c r="AK25" s="147"/>
      <c r="AL25" s="147"/>
      <c r="AM25" s="147"/>
      <c r="AN25" s="146" t="s">
        <v>46</v>
      </c>
      <c r="AO25" s="147"/>
      <c r="AP25" s="147"/>
      <c r="AQ25" s="112" t="s">
        <v>46</v>
      </c>
      <c r="AR25" s="113"/>
    </row>
    <row r="26" spans="1:44" ht="11.1" customHeight="1" x14ac:dyDescent="0.2">
      <c r="A26" s="92">
        <f>+Орбита!C19</f>
        <v>88</v>
      </c>
      <c r="B26" s="119" t="str">
        <f>+Орбита!B19</f>
        <v xml:space="preserve">Боднар Семен </v>
      </c>
      <c r="C26" s="120"/>
      <c r="D26" s="120"/>
      <c r="E26" s="120"/>
      <c r="F26" s="120"/>
      <c r="G26" s="120"/>
      <c r="H26" s="120"/>
      <c r="I26" s="121"/>
      <c r="J26" s="93" t="str">
        <f>+Орбита!D19</f>
        <v>З</v>
      </c>
      <c r="K26" s="94" t="s">
        <v>60</v>
      </c>
      <c r="L26" s="51"/>
      <c r="M26" s="147" t="s">
        <v>46</v>
      </c>
      <c r="N26" s="147"/>
      <c r="O26" s="50"/>
      <c r="P26" s="50"/>
      <c r="Q26" s="50"/>
      <c r="R26" s="48"/>
      <c r="S26" s="51"/>
      <c r="T26" s="50"/>
      <c r="U26" s="50"/>
      <c r="V26" s="50"/>
      <c r="W26" s="50"/>
      <c r="X26" s="53"/>
      <c r="Y26" s="51"/>
      <c r="Z26" s="50"/>
      <c r="AA26" s="50"/>
      <c r="AB26" s="50"/>
      <c r="AC26" s="50"/>
      <c r="AD26" s="52"/>
      <c r="AE26" s="148" t="s">
        <v>46</v>
      </c>
      <c r="AF26" s="147"/>
      <c r="AG26" s="147"/>
      <c r="AH26" s="50"/>
      <c r="AI26" s="50"/>
      <c r="AJ26" s="147"/>
      <c r="AK26" s="147"/>
      <c r="AL26" s="147"/>
      <c r="AM26" s="147"/>
      <c r="AN26" s="146" t="s">
        <v>46</v>
      </c>
      <c r="AO26" s="147"/>
      <c r="AP26" s="147"/>
      <c r="AQ26" s="112" t="s">
        <v>46</v>
      </c>
      <c r="AR26" s="113"/>
    </row>
    <row r="27" spans="1:44" ht="11.1" customHeight="1" x14ac:dyDescent="0.2">
      <c r="A27" s="92">
        <f>+Орбита!C20</f>
        <v>95</v>
      </c>
      <c r="B27" s="119" t="str">
        <f>+Орбита!B20</f>
        <v xml:space="preserve">Толочин Дмитрий </v>
      </c>
      <c r="C27" s="120"/>
      <c r="D27" s="120"/>
      <c r="E27" s="120"/>
      <c r="F27" s="120"/>
      <c r="G27" s="120"/>
      <c r="H27" s="120"/>
      <c r="I27" s="121"/>
      <c r="J27" s="93" t="str">
        <f>+Орбита!D20</f>
        <v>З</v>
      </c>
      <c r="K27" s="94" t="s">
        <v>60</v>
      </c>
      <c r="L27" s="51"/>
      <c r="M27" s="147" t="s">
        <v>46</v>
      </c>
      <c r="N27" s="147"/>
      <c r="O27" s="50"/>
      <c r="P27" s="50"/>
      <c r="Q27" s="50"/>
      <c r="R27" s="48"/>
      <c r="S27" s="51"/>
      <c r="T27" s="50"/>
      <c r="U27" s="50"/>
      <c r="V27" s="50"/>
      <c r="W27" s="50"/>
      <c r="X27" s="53"/>
      <c r="Y27" s="51"/>
      <c r="Z27" s="50"/>
      <c r="AA27" s="50"/>
      <c r="AB27" s="50"/>
      <c r="AC27" s="50"/>
      <c r="AD27" s="52"/>
      <c r="AE27" s="148" t="s">
        <v>46</v>
      </c>
      <c r="AF27" s="147"/>
      <c r="AG27" s="147"/>
      <c r="AH27" s="50"/>
      <c r="AI27" s="50"/>
      <c r="AJ27" s="147"/>
      <c r="AK27" s="147"/>
      <c r="AL27" s="147"/>
      <c r="AM27" s="147"/>
      <c r="AN27" s="146" t="s">
        <v>46</v>
      </c>
      <c r="AO27" s="147"/>
      <c r="AP27" s="147"/>
      <c r="AQ27" s="112" t="s">
        <v>46</v>
      </c>
      <c r="AR27" s="113"/>
    </row>
    <row r="28" spans="1:44" ht="11.1" customHeight="1" x14ac:dyDescent="0.2">
      <c r="A28" s="92">
        <f>+Орбита!C21</f>
        <v>99</v>
      </c>
      <c r="B28" s="119" t="str">
        <f>+Орбита!B21</f>
        <v xml:space="preserve">Кононов Даниил </v>
      </c>
      <c r="C28" s="120"/>
      <c r="D28" s="120"/>
      <c r="E28" s="120"/>
      <c r="F28" s="120"/>
      <c r="G28" s="120"/>
      <c r="H28" s="120"/>
      <c r="I28" s="121"/>
      <c r="J28" s="93" t="str">
        <f>+Орбита!D21</f>
        <v>Н</v>
      </c>
      <c r="K28" s="94" t="s">
        <v>60</v>
      </c>
      <c r="L28" s="51"/>
      <c r="M28" s="147" t="s">
        <v>46</v>
      </c>
      <c r="N28" s="147"/>
      <c r="O28" s="50"/>
      <c r="P28" s="50"/>
      <c r="Q28" s="50"/>
      <c r="R28" s="48"/>
      <c r="S28" s="51"/>
      <c r="T28" s="50"/>
      <c r="U28" s="50"/>
      <c r="V28" s="50"/>
      <c r="W28" s="50"/>
      <c r="X28" s="53"/>
      <c r="Y28" s="51"/>
      <c r="Z28" s="50"/>
      <c r="AA28" s="50"/>
      <c r="AB28" s="50"/>
      <c r="AC28" s="50"/>
      <c r="AD28" s="52"/>
      <c r="AE28" s="148" t="s">
        <v>46</v>
      </c>
      <c r="AF28" s="147"/>
      <c r="AG28" s="147"/>
      <c r="AH28" s="50"/>
      <c r="AI28" s="50"/>
      <c r="AJ28" s="147"/>
      <c r="AK28" s="147"/>
      <c r="AL28" s="147"/>
      <c r="AM28" s="147"/>
      <c r="AN28" s="146" t="s">
        <v>46</v>
      </c>
      <c r="AO28" s="147"/>
      <c r="AP28" s="147"/>
      <c r="AQ28" s="112" t="s">
        <v>46</v>
      </c>
      <c r="AR28" s="113"/>
    </row>
    <row r="29" spans="1:44" ht="11.1" customHeight="1" x14ac:dyDescent="0.2">
      <c r="A29" s="92"/>
      <c r="B29" s="154"/>
      <c r="C29" s="155"/>
      <c r="D29" s="155"/>
      <c r="E29" s="155"/>
      <c r="F29" s="155"/>
      <c r="G29" s="155"/>
      <c r="H29" s="155"/>
      <c r="I29" s="156"/>
      <c r="J29" s="93"/>
      <c r="K29" s="94"/>
      <c r="L29" s="51"/>
      <c r="M29" s="147" t="s">
        <v>46</v>
      </c>
      <c r="N29" s="147"/>
      <c r="O29" s="50"/>
      <c r="P29" s="50"/>
      <c r="Q29" s="50"/>
      <c r="R29" s="48"/>
      <c r="S29" s="51"/>
      <c r="T29" s="50"/>
      <c r="U29" s="50"/>
      <c r="V29" s="50"/>
      <c r="W29" s="50"/>
      <c r="X29" s="53"/>
      <c r="Y29" s="51"/>
      <c r="Z29" s="50"/>
      <c r="AA29" s="50"/>
      <c r="AB29" s="50"/>
      <c r="AC29" s="50"/>
      <c r="AD29" s="52"/>
      <c r="AE29" s="148" t="s">
        <v>46</v>
      </c>
      <c r="AF29" s="147"/>
      <c r="AG29" s="147"/>
      <c r="AH29" s="50"/>
      <c r="AI29" s="50"/>
      <c r="AJ29" s="147"/>
      <c r="AK29" s="147"/>
      <c r="AL29" s="147"/>
      <c r="AM29" s="147"/>
      <c r="AN29" s="146" t="s">
        <v>46</v>
      </c>
      <c r="AO29" s="147"/>
      <c r="AP29" s="147"/>
      <c r="AQ29" s="112" t="s">
        <v>46</v>
      </c>
      <c r="AR29" s="113"/>
    </row>
    <row r="30" spans="1:44" ht="11.1" customHeight="1" x14ac:dyDescent="0.2">
      <c r="A30" s="92"/>
      <c r="B30" s="154"/>
      <c r="C30" s="155"/>
      <c r="D30" s="155"/>
      <c r="E30" s="155"/>
      <c r="F30" s="155"/>
      <c r="G30" s="155"/>
      <c r="H30" s="155"/>
      <c r="I30" s="156"/>
      <c r="J30" s="93"/>
      <c r="K30" s="94"/>
      <c r="L30" s="51"/>
      <c r="M30" s="147" t="s">
        <v>46</v>
      </c>
      <c r="N30" s="147"/>
      <c r="O30" s="50"/>
      <c r="P30" s="50"/>
      <c r="Q30" s="50"/>
      <c r="R30" s="48"/>
      <c r="S30" s="51"/>
      <c r="T30" s="50"/>
      <c r="U30" s="50"/>
      <c r="V30" s="50"/>
      <c r="W30" s="50"/>
      <c r="X30" s="53"/>
      <c r="Y30" s="51"/>
      <c r="Z30" s="50"/>
      <c r="AA30" s="50"/>
      <c r="AB30" s="50"/>
      <c r="AC30" s="50"/>
      <c r="AD30" s="52"/>
      <c r="AE30" s="148" t="s">
        <v>46</v>
      </c>
      <c r="AF30" s="147"/>
      <c r="AG30" s="147"/>
      <c r="AH30" s="50"/>
      <c r="AI30" s="50"/>
      <c r="AJ30" s="147"/>
      <c r="AK30" s="147"/>
      <c r="AL30" s="147"/>
      <c r="AM30" s="147"/>
      <c r="AN30" s="146" t="s">
        <v>46</v>
      </c>
      <c r="AO30" s="147"/>
      <c r="AP30" s="147"/>
      <c r="AQ30" s="112" t="s">
        <v>46</v>
      </c>
      <c r="AR30" s="113"/>
    </row>
    <row r="31" spans="1:44" ht="11.1" customHeight="1" x14ac:dyDescent="0.2">
      <c r="A31" s="92"/>
      <c r="B31" s="154"/>
      <c r="C31" s="155"/>
      <c r="D31" s="155"/>
      <c r="E31" s="155"/>
      <c r="F31" s="155"/>
      <c r="G31" s="155"/>
      <c r="H31" s="155"/>
      <c r="I31" s="156"/>
      <c r="J31" s="93"/>
      <c r="K31" s="94"/>
      <c r="L31" s="51"/>
      <c r="M31" s="147" t="s">
        <v>46</v>
      </c>
      <c r="N31" s="147"/>
      <c r="O31" s="50"/>
      <c r="P31" s="50"/>
      <c r="Q31" s="50"/>
      <c r="R31" s="48"/>
      <c r="S31" s="51"/>
      <c r="T31" s="50"/>
      <c r="U31" s="50"/>
      <c r="V31" s="50"/>
      <c r="W31" s="50"/>
      <c r="X31" s="53"/>
      <c r="Y31" s="51"/>
      <c r="Z31" s="50"/>
      <c r="AA31" s="50"/>
      <c r="AB31" s="50"/>
      <c r="AC31" s="50"/>
      <c r="AD31" s="52"/>
      <c r="AE31" s="148" t="s">
        <v>46</v>
      </c>
      <c r="AF31" s="147"/>
      <c r="AG31" s="147"/>
      <c r="AH31" s="50"/>
      <c r="AI31" s="50"/>
      <c r="AJ31" s="147"/>
      <c r="AK31" s="147"/>
      <c r="AL31" s="147"/>
      <c r="AM31" s="147"/>
      <c r="AN31" s="146" t="s">
        <v>46</v>
      </c>
      <c r="AO31" s="147"/>
      <c r="AP31" s="147"/>
      <c r="AQ31" s="112" t="s">
        <v>46</v>
      </c>
      <c r="AR31" s="113"/>
    </row>
    <row r="32" spans="1:44" s="3" customFormat="1" ht="12.75" customHeight="1" thickBot="1" x14ac:dyDescent="0.25">
      <c r="A32" s="194" t="s">
        <v>222</v>
      </c>
      <c r="B32" s="195"/>
      <c r="C32" s="195"/>
      <c r="D32" s="195"/>
      <c r="E32" s="195"/>
      <c r="F32" s="195"/>
      <c r="G32" s="195"/>
      <c r="H32" s="195"/>
      <c r="I32" s="195"/>
      <c r="J32" s="195"/>
      <c r="K32" s="196"/>
      <c r="L32" s="197" t="s">
        <v>32</v>
      </c>
      <c r="M32" s="192"/>
      <c r="N32" s="192"/>
      <c r="O32" s="192"/>
      <c r="P32" s="192"/>
      <c r="Q32" s="192"/>
      <c r="R32" s="54"/>
      <c r="S32" s="54"/>
      <c r="T32" s="54"/>
      <c r="U32" s="192"/>
      <c r="V32" s="192"/>
      <c r="W32" s="192"/>
      <c r="X32" s="192"/>
      <c r="Y32" s="192"/>
      <c r="Z32" s="192"/>
      <c r="AA32" s="192"/>
      <c r="AB32" s="192"/>
      <c r="AC32" s="192"/>
      <c r="AD32" s="193"/>
      <c r="AE32" s="194" t="s">
        <v>33</v>
      </c>
      <c r="AF32" s="195"/>
      <c r="AG32" s="195"/>
      <c r="AH32" s="195"/>
      <c r="AI32" s="195"/>
      <c r="AJ32" s="195"/>
      <c r="AK32" s="195"/>
      <c r="AL32" s="195"/>
      <c r="AM32" s="195"/>
      <c r="AN32" s="195"/>
      <c r="AO32" s="195"/>
      <c r="AP32" s="195"/>
      <c r="AQ32" s="195"/>
      <c r="AR32" s="196"/>
    </row>
    <row r="33" spans="1:44" ht="6.75" customHeight="1" thickBot="1" x14ac:dyDescent="0.25">
      <c r="A33" s="18"/>
      <c r="B33" s="18"/>
      <c r="C33" s="18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8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8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</row>
    <row r="34" spans="1:44" ht="13.5" customHeight="1" x14ac:dyDescent="0.2">
      <c r="A34" s="107" t="s">
        <v>215</v>
      </c>
      <c r="B34" s="107"/>
      <c r="C34" s="149" t="s">
        <v>413</v>
      </c>
      <c r="D34" s="150"/>
      <c r="E34" s="150"/>
      <c r="F34" s="150"/>
      <c r="G34" s="150"/>
      <c r="H34" s="150"/>
      <c r="I34" s="150"/>
      <c r="J34" s="150"/>
      <c r="K34" s="151"/>
      <c r="L34" s="128" t="s">
        <v>10</v>
      </c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30"/>
      <c r="AE34" s="134" t="s">
        <v>11</v>
      </c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6"/>
    </row>
    <row r="35" spans="1:44" ht="11.1" customHeight="1" x14ac:dyDescent="0.2">
      <c r="A35" s="12" t="s">
        <v>3</v>
      </c>
      <c r="B35" s="131" t="s">
        <v>233</v>
      </c>
      <c r="C35" s="132"/>
      <c r="D35" s="132"/>
      <c r="E35" s="132"/>
      <c r="F35" s="132"/>
      <c r="G35" s="132"/>
      <c r="H35" s="132"/>
      <c r="I35" s="133"/>
      <c r="J35" s="13" t="s">
        <v>12</v>
      </c>
      <c r="K35" s="14" t="s">
        <v>13</v>
      </c>
      <c r="L35" s="15" t="s">
        <v>0</v>
      </c>
      <c r="M35" s="114" t="s">
        <v>6</v>
      </c>
      <c r="N35" s="116"/>
      <c r="O35" s="16" t="s">
        <v>14</v>
      </c>
      <c r="P35" s="16" t="s">
        <v>1</v>
      </c>
      <c r="Q35" s="16" t="s">
        <v>2</v>
      </c>
      <c r="R35" s="17" t="s">
        <v>15</v>
      </c>
      <c r="S35" s="12" t="s">
        <v>16</v>
      </c>
      <c r="T35" s="13" t="s">
        <v>17</v>
      </c>
      <c r="U35" s="13" t="s">
        <v>18</v>
      </c>
      <c r="V35" s="13" t="s">
        <v>19</v>
      </c>
      <c r="W35" s="13" t="s">
        <v>20</v>
      </c>
      <c r="X35" s="14" t="s">
        <v>21</v>
      </c>
      <c r="Y35" s="12" t="s">
        <v>22</v>
      </c>
      <c r="Z35" s="13" t="s">
        <v>23</v>
      </c>
      <c r="AA35" s="13" t="s">
        <v>24</v>
      </c>
      <c r="AB35" s="13" t="s">
        <v>25</v>
      </c>
      <c r="AC35" s="13" t="s">
        <v>26</v>
      </c>
      <c r="AD35" s="14" t="s">
        <v>27</v>
      </c>
      <c r="AE35" s="191" t="s">
        <v>6</v>
      </c>
      <c r="AF35" s="115"/>
      <c r="AG35" s="116"/>
      <c r="AH35" s="13" t="s">
        <v>3</v>
      </c>
      <c r="AI35" s="13" t="s">
        <v>28</v>
      </c>
      <c r="AJ35" s="114" t="s">
        <v>29</v>
      </c>
      <c r="AK35" s="115"/>
      <c r="AL35" s="115"/>
      <c r="AM35" s="116"/>
      <c r="AN35" s="114" t="s">
        <v>30</v>
      </c>
      <c r="AO35" s="115"/>
      <c r="AP35" s="116"/>
      <c r="AQ35" s="114" t="s">
        <v>31</v>
      </c>
      <c r="AR35" s="117"/>
    </row>
    <row r="36" spans="1:44" ht="11.1" customHeight="1" x14ac:dyDescent="0.2">
      <c r="A36" s="92">
        <f>+'ДМИТРОВ-2'!C3</f>
        <v>20</v>
      </c>
      <c r="B36" s="119" t="str">
        <f>+'ДМИТРОВ-2'!B3</f>
        <v xml:space="preserve">КОНИЩЕВ АНТОН </v>
      </c>
      <c r="C36" s="120"/>
      <c r="D36" s="120"/>
      <c r="E36" s="120"/>
      <c r="F36" s="120"/>
      <c r="G36" s="120"/>
      <c r="H36" s="120"/>
      <c r="I36" s="121"/>
      <c r="J36" s="104" t="str">
        <f>+'ДМИТРОВ-2'!D3</f>
        <v>Вр</v>
      </c>
      <c r="K36" s="94" t="s">
        <v>60</v>
      </c>
      <c r="L36" s="49">
        <v>1</v>
      </c>
      <c r="M36" s="147" t="s">
        <v>433</v>
      </c>
      <c r="N36" s="147"/>
      <c r="O36" s="50">
        <v>72</v>
      </c>
      <c r="P36" s="50"/>
      <c r="Q36" s="50"/>
      <c r="R36" s="48"/>
      <c r="S36" s="51"/>
      <c r="T36" s="50"/>
      <c r="U36" s="50"/>
      <c r="V36" s="50"/>
      <c r="W36" s="50"/>
      <c r="X36" s="52"/>
      <c r="Y36" s="51"/>
      <c r="Z36" s="50"/>
      <c r="AA36" s="50"/>
      <c r="AB36" s="50"/>
      <c r="AC36" s="50"/>
      <c r="AD36" s="52"/>
      <c r="AE36" s="148" t="s">
        <v>46</v>
      </c>
      <c r="AF36" s="147"/>
      <c r="AG36" s="147"/>
      <c r="AH36" s="50">
        <v>18</v>
      </c>
      <c r="AI36" s="50">
        <v>1</v>
      </c>
      <c r="AJ36" s="147"/>
      <c r="AK36" s="147"/>
      <c r="AL36" s="147"/>
      <c r="AM36" s="147"/>
      <c r="AN36" s="112" t="s">
        <v>435</v>
      </c>
      <c r="AO36" s="168"/>
      <c r="AP36" s="146"/>
      <c r="AQ36" s="147" t="s">
        <v>436</v>
      </c>
      <c r="AR36" s="153"/>
    </row>
    <row r="37" spans="1:44" ht="11.1" customHeight="1" x14ac:dyDescent="0.2">
      <c r="A37" s="92">
        <f>+'ДМИТРОВ-2'!C4</f>
        <v>5</v>
      </c>
      <c r="B37" s="119" t="str">
        <f>+'ДМИТРОВ-2'!B4</f>
        <v xml:space="preserve">ИЛЮШИН СТЕПАН </v>
      </c>
      <c r="C37" s="120"/>
      <c r="D37" s="120"/>
      <c r="E37" s="120"/>
      <c r="F37" s="120"/>
      <c r="G37" s="120"/>
      <c r="H37" s="120"/>
      <c r="I37" s="121"/>
      <c r="J37" s="104" t="str">
        <f>+'ДМИТРОВ-2'!D4</f>
        <v>Н</v>
      </c>
      <c r="K37" s="94" t="s">
        <v>60</v>
      </c>
      <c r="L37" s="49">
        <v>2</v>
      </c>
      <c r="M37" s="147" t="s">
        <v>434</v>
      </c>
      <c r="N37" s="147"/>
      <c r="O37" s="50">
        <v>72</v>
      </c>
      <c r="P37" s="50">
        <v>15</v>
      </c>
      <c r="Q37" s="50"/>
      <c r="R37" s="48"/>
      <c r="S37" s="51"/>
      <c r="T37" s="50"/>
      <c r="U37" s="50"/>
      <c r="V37" s="50"/>
      <c r="W37" s="50"/>
      <c r="X37" s="53"/>
      <c r="Y37" s="51"/>
      <c r="Z37" s="50"/>
      <c r="AA37" s="50"/>
      <c r="AB37" s="50"/>
      <c r="AC37" s="50"/>
      <c r="AD37" s="52"/>
      <c r="AE37" s="148" t="s">
        <v>46</v>
      </c>
      <c r="AF37" s="147"/>
      <c r="AG37" s="147"/>
      <c r="AH37" s="50">
        <v>5</v>
      </c>
      <c r="AI37" s="50">
        <v>1</v>
      </c>
      <c r="AJ37" s="147"/>
      <c r="AK37" s="147"/>
      <c r="AL37" s="147"/>
      <c r="AM37" s="147"/>
      <c r="AN37" s="112" t="s">
        <v>437</v>
      </c>
      <c r="AO37" s="168"/>
      <c r="AP37" s="146"/>
      <c r="AQ37" s="147" t="s">
        <v>438</v>
      </c>
      <c r="AR37" s="153"/>
    </row>
    <row r="38" spans="1:44" ht="11.1" customHeight="1" x14ac:dyDescent="0.2">
      <c r="A38" s="92">
        <f>+'ДМИТРОВ-2'!C5</f>
        <v>15</v>
      </c>
      <c r="B38" s="119" t="str">
        <f>+'ДМИТРОВ-2'!B5</f>
        <v xml:space="preserve">ЗАБЕЛИН ДЕНИС </v>
      </c>
      <c r="C38" s="120"/>
      <c r="D38" s="120"/>
      <c r="E38" s="120"/>
      <c r="F38" s="120"/>
      <c r="G38" s="120"/>
      <c r="H38" s="120"/>
      <c r="I38" s="121"/>
      <c r="J38" s="104" t="str">
        <f>+'ДМИТРОВ-2'!D5</f>
        <v>Н</v>
      </c>
      <c r="K38" s="94" t="s">
        <v>60</v>
      </c>
      <c r="L38" s="49"/>
      <c r="M38" s="147" t="s">
        <v>46</v>
      </c>
      <c r="N38" s="147"/>
      <c r="O38" s="50"/>
      <c r="P38" s="50"/>
      <c r="Q38" s="50"/>
      <c r="R38" s="48"/>
      <c r="S38" s="51"/>
      <c r="T38" s="50"/>
      <c r="U38" s="50"/>
      <c r="V38" s="50"/>
      <c r="W38" s="50"/>
      <c r="X38" s="53"/>
      <c r="Y38" s="51"/>
      <c r="Z38" s="50"/>
      <c r="AA38" s="50"/>
      <c r="AB38" s="50"/>
      <c r="AC38" s="50"/>
      <c r="AD38" s="52"/>
      <c r="AE38" s="148" t="s">
        <v>46</v>
      </c>
      <c r="AF38" s="147"/>
      <c r="AG38" s="147"/>
      <c r="AH38" s="50">
        <v>5</v>
      </c>
      <c r="AI38" s="50">
        <v>1</v>
      </c>
      <c r="AJ38" s="147"/>
      <c r="AK38" s="147"/>
      <c r="AL38" s="147"/>
      <c r="AM38" s="147"/>
      <c r="AN38" s="112" t="s">
        <v>439</v>
      </c>
      <c r="AO38" s="168"/>
      <c r="AP38" s="146"/>
      <c r="AQ38" s="147" t="s">
        <v>440</v>
      </c>
      <c r="AR38" s="153"/>
    </row>
    <row r="39" spans="1:44" ht="11.1" customHeight="1" x14ac:dyDescent="0.2">
      <c r="A39" s="92">
        <f>+'ДМИТРОВ-2'!C6</f>
        <v>16</v>
      </c>
      <c r="B39" s="119" t="str">
        <f>+'ДМИТРОВ-2'!B6</f>
        <v xml:space="preserve">ПЕТРОВ ЗАХАР </v>
      </c>
      <c r="C39" s="120"/>
      <c r="D39" s="120"/>
      <c r="E39" s="120"/>
      <c r="F39" s="120"/>
      <c r="G39" s="120"/>
      <c r="H39" s="120"/>
      <c r="I39" s="121"/>
      <c r="J39" s="104" t="str">
        <f>+'ДМИТРОВ-2'!D6</f>
        <v>Н</v>
      </c>
      <c r="K39" s="94" t="s">
        <v>60</v>
      </c>
      <c r="L39" s="49"/>
      <c r="M39" s="147" t="s">
        <v>46</v>
      </c>
      <c r="N39" s="147"/>
      <c r="O39" s="50"/>
      <c r="P39" s="50"/>
      <c r="Q39" s="50"/>
      <c r="R39" s="48"/>
      <c r="S39" s="51"/>
      <c r="T39" s="50"/>
      <c r="U39" s="50"/>
      <c r="V39" s="50"/>
      <c r="W39" s="50"/>
      <c r="X39" s="53"/>
      <c r="Y39" s="51"/>
      <c r="Z39" s="50"/>
      <c r="AA39" s="50"/>
      <c r="AB39" s="50"/>
      <c r="AC39" s="50"/>
      <c r="AD39" s="52"/>
      <c r="AE39" s="148" t="s">
        <v>46</v>
      </c>
      <c r="AF39" s="147"/>
      <c r="AG39" s="147"/>
      <c r="AH39" s="50">
        <v>23</v>
      </c>
      <c r="AI39" s="50">
        <v>1</v>
      </c>
      <c r="AJ39" s="147"/>
      <c r="AK39" s="147"/>
      <c r="AL39" s="147"/>
      <c r="AM39" s="147"/>
      <c r="AN39" s="112" t="s">
        <v>441</v>
      </c>
      <c r="AO39" s="168"/>
      <c r="AP39" s="146"/>
      <c r="AQ39" s="147" t="s">
        <v>442</v>
      </c>
      <c r="AR39" s="153"/>
    </row>
    <row r="40" spans="1:44" ht="11.1" customHeight="1" x14ac:dyDescent="0.2">
      <c r="A40" s="92">
        <f>+'ДМИТРОВ-2'!C7</f>
        <v>18</v>
      </c>
      <c r="B40" s="119" t="str">
        <f>+'ДМИТРОВ-2'!B7</f>
        <v xml:space="preserve">ФЕДОРЕНКО АЛЕКСАНДР </v>
      </c>
      <c r="C40" s="120"/>
      <c r="D40" s="120"/>
      <c r="E40" s="120"/>
      <c r="F40" s="120"/>
      <c r="G40" s="120"/>
      <c r="H40" s="120"/>
      <c r="I40" s="121"/>
      <c r="J40" s="104" t="str">
        <f>+'ДМИТРОВ-2'!D7</f>
        <v>Н</v>
      </c>
      <c r="K40" s="94" t="s">
        <v>60</v>
      </c>
      <c r="L40" s="49"/>
      <c r="M40" s="147" t="s">
        <v>46</v>
      </c>
      <c r="N40" s="147"/>
      <c r="O40" s="50"/>
      <c r="P40" s="50"/>
      <c r="Q40" s="50"/>
      <c r="R40" s="48"/>
      <c r="S40" s="51"/>
      <c r="T40" s="50"/>
      <c r="U40" s="50"/>
      <c r="V40" s="50"/>
      <c r="W40" s="50"/>
      <c r="X40" s="53"/>
      <c r="Y40" s="51"/>
      <c r="Z40" s="50"/>
      <c r="AA40" s="50"/>
      <c r="AB40" s="50"/>
      <c r="AC40" s="50"/>
      <c r="AD40" s="52"/>
      <c r="AE40" s="148" t="s">
        <v>46</v>
      </c>
      <c r="AF40" s="147"/>
      <c r="AG40" s="147"/>
      <c r="AH40" s="50"/>
      <c r="AI40" s="50"/>
      <c r="AJ40" s="147"/>
      <c r="AK40" s="147"/>
      <c r="AL40" s="147"/>
      <c r="AM40" s="147"/>
      <c r="AN40" s="112" t="s">
        <v>46</v>
      </c>
      <c r="AO40" s="168"/>
      <c r="AP40" s="146"/>
      <c r="AQ40" s="147" t="s">
        <v>46</v>
      </c>
      <c r="AR40" s="153"/>
    </row>
    <row r="41" spans="1:44" ht="11.1" customHeight="1" x14ac:dyDescent="0.2">
      <c r="A41" s="92">
        <f>+'ДМИТРОВ-2'!C8</f>
        <v>19</v>
      </c>
      <c r="B41" s="119" t="str">
        <f>+'ДМИТРОВ-2'!B8</f>
        <v xml:space="preserve">ВАСИЛЬЕВ ЯРОСЛАВ </v>
      </c>
      <c r="C41" s="120"/>
      <c r="D41" s="120"/>
      <c r="E41" s="120"/>
      <c r="F41" s="120"/>
      <c r="G41" s="120"/>
      <c r="H41" s="120"/>
      <c r="I41" s="121"/>
      <c r="J41" s="104" t="str">
        <f>+'ДМИТРОВ-2'!D8</f>
        <v>Н</v>
      </c>
      <c r="K41" s="94" t="s">
        <v>61</v>
      </c>
      <c r="L41" s="49"/>
      <c r="M41" s="147" t="s">
        <v>46</v>
      </c>
      <c r="N41" s="147"/>
      <c r="O41" s="50"/>
      <c r="P41" s="50"/>
      <c r="Q41" s="50"/>
      <c r="R41" s="48"/>
      <c r="S41" s="51"/>
      <c r="T41" s="50"/>
      <c r="U41" s="50"/>
      <c r="V41" s="50"/>
      <c r="W41" s="50"/>
      <c r="X41" s="53"/>
      <c r="Y41" s="51"/>
      <c r="Z41" s="50"/>
      <c r="AA41" s="50"/>
      <c r="AB41" s="50"/>
      <c r="AC41" s="50"/>
      <c r="AD41" s="52"/>
      <c r="AE41" s="148" t="s">
        <v>46</v>
      </c>
      <c r="AF41" s="147"/>
      <c r="AG41" s="147"/>
      <c r="AH41" s="50"/>
      <c r="AI41" s="50"/>
      <c r="AJ41" s="147"/>
      <c r="AK41" s="147"/>
      <c r="AL41" s="147"/>
      <c r="AM41" s="147"/>
      <c r="AN41" s="112" t="s">
        <v>46</v>
      </c>
      <c r="AO41" s="168"/>
      <c r="AP41" s="146"/>
      <c r="AQ41" s="147" t="s">
        <v>46</v>
      </c>
      <c r="AR41" s="153"/>
    </row>
    <row r="42" spans="1:44" ht="11.1" customHeight="1" x14ac:dyDescent="0.2">
      <c r="A42" s="92">
        <f>+'ДМИТРОВ-2'!C9</f>
        <v>23</v>
      </c>
      <c r="B42" s="119" t="str">
        <f>+'ДМИТРОВ-2'!B9</f>
        <v xml:space="preserve">ИВАНОВ  СЕРГЕЙ </v>
      </c>
      <c r="C42" s="120"/>
      <c r="D42" s="120"/>
      <c r="E42" s="120"/>
      <c r="F42" s="120"/>
      <c r="G42" s="120"/>
      <c r="H42" s="120"/>
      <c r="I42" s="121"/>
      <c r="J42" s="104" t="str">
        <f>+'ДМИТРОВ-2'!D9</f>
        <v>З</v>
      </c>
      <c r="K42" s="94" t="s">
        <v>60</v>
      </c>
      <c r="L42" s="49"/>
      <c r="M42" s="147" t="s">
        <v>46</v>
      </c>
      <c r="N42" s="147"/>
      <c r="O42" s="50"/>
      <c r="P42" s="50"/>
      <c r="Q42" s="50"/>
      <c r="R42" s="48"/>
      <c r="S42" s="51"/>
      <c r="T42" s="50"/>
      <c r="U42" s="50"/>
      <c r="V42" s="50"/>
      <c r="W42" s="50"/>
      <c r="X42" s="53"/>
      <c r="Y42" s="51"/>
      <c r="Z42" s="50"/>
      <c r="AA42" s="50"/>
      <c r="AB42" s="50"/>
      <c r="AC42" s="50"/>
      <c r="AD42" s="52"/>
      <c r="AE42" s="148" t="s">
        <v>46</v>
      </c>
      <c r="AF42" s="147"/>
      <c r="AG42" s="147"/>
      <c r="AH42" s="50"/>
      <c r="AI42" s="50"/>
      <c r="AJ42" s="147"/>
      <c r="AK42" s="147"/>
      <c r="AL42" s="147"/>
      <c r="AM42" s="147"/>
      <c r="AN42" s="112" t="s">
        <v>46</v>
      </c>
      <c r="AO42" s="168"/>
      <c r="AP42" s="146"/>
      <c r="AQ42" s="147" t="s">
        <v>46</v>
      </c>
      <c r="AR42" s="153"/>
    </row>
    <row r="43" spans="1:44" ht="11.1" customHeight="1" x14ac:dyDescent="0.2">
      <c r="A43" s="92">
        <f>+'ДМИТРОВ-2'!C10</f>
        <v>24</v>
      </c>
      <c r="B43" s="119" t="str">
        <f>+'ДМИТРОВ-2'!B10</f>
        <v xml:space="preserve">ФРОЛОВ  ЕГОР </v>
      </c>
      <c r="C43" s="120"/>
      <c r="D43" s="120"/>
      <c r="E43" s="120"/>
      <c r="F43" s="120"/>
      <c r="G43" s="120"/>
      <c r="H43" s="120"/>
      <c r="I43" s="121"/>
      <c r="J43" s="104" t="str">
        <f>+'ДМИТРОВ-2'!D10</f>
        <v>Н</v>
      </c>
      <c r="K43" s="94" t="s">
        <v>60</v>
      </c>
      <c r="L43" s="49"/>
      <c r="M43" s="147" t="s">
        <v>46</v>
      </c>
      <c r="N43" s="147"/>
      <c r="O43" s="50"/>
      <c r="P43" s="50"/>
      <c r="Q43" s="50"/>
      <c r="R43" s="48"/>
      <c r="S43" s="51"/>
      <c r="T43" s="50"/>
      <c r="U43" s="50"/>
      <c r="V43" s="50"/>
      <c r="W43" s="50"/>
      <c r="X43" s="53"/>
      <c r="Y43" s="51"/>
      <c r="Z43" s="50"/>
      <c r="AA43" s="50"/>
      <c r="AB43" s="50"/>
      <c r="AC43" s="50"/>
      <c r="AD43" s="52"/>
      <c r="AE43" s="148" t="s">
        <v>46</v>
      </c>
      <c r="AF43" s="147"/>
      <c r="AG43" s="147"/>
      <c r="AH43" s="50"/>
      <c r="AI43" s="50"/>
      <c r="AJ43" s="147"/>
      <c r="AK43" s="147"/>
      <c r="AL43" s="147"/>
      <c r="AM43" s="147"/>
      <c r="AN43" s="112" t="s">
        <v>46</v>
      </c>
      <c r="AO43" s="168"/>
      <c r="AP43" s="146"/>
      <c r="AQ43" s="147" t="s">
        <v>46</v>
      </c>
      <c r="AR43" s="153"/>
    </row>
    <row r="44" spans="1:44" ht="11.1" customHeight="1" x14ac:dyDescent="0.2">
      <c r="A44" s="92">
        <f>+'ДМИТРОВ-2'!C11</f>
        <v>30</v>
      </c>
      <c r="B44" s="119" t="str">
        <f>+'ДМИТРОВ-2'!B11</f>
        <v xml:space="preserve">СЕМИН МАТВЕЙ </v>
      </c>
      <c r="C44" s="120"/>
      <c r="D44" s="120"/>
      <c r="E44" s="120"/>
      <c r="F44" s="120"/>
      <c r="G44" s="120"/>
      <c r="H44" s="120"/>
      <c r="I44" s="121"/>
      <c r="J44" s="104" t="str">
        <f>+'ДМИТРОВ-2'!D11</f>
        <v>З</v>
      </c>
      <c r="K44" s="94" t="s">
        <v>61</v>
      </c>
      <c r="L44" s="49"/>
      <c r="M44" s="147" t="s">
        <v>46</v>
      </c>
      <c r="N44" s="147"/>
      <c r="O44" s="50"/>
      <c r="P44" s="50"/>
      <c r="Q44" s="50"/>
      <c r="R44" s="48"/>
      <c r="S44" s="51"/>
      <c r="T44" s="50"/>
      <c r="U44" s="50"/>
      <c r="V44" s="50"/>
      <c r="W44" s="50"/>
      <c r="X44" s="53"/>
      <c r="Y44" s="51"/>
      <c r="Z44" s="50"/>
      <c r="AA44" s="50"/>
      <c r="AB44" s="50"/>
      <c r="AC44" s="50"/>
      <c r="AD44" s="52"/>
      <c r="AE44" s="148" t="s">
        <v>46</v>
      </c>
      <c r="AF44" s="147"/>
      <c r="AG44" s="147"/>
      <c r="AH44" s="50"/>
      <c r="AI44" s="50"/>
      <c r="AJ44" s="147"/>
      <c r="AK44" s="147"/>
      <c r="AL44" s="147"/>
      <c r="AM44" s="147"/>
      <c r="AN44" s="112" t="s">
        <v>46</v>
      </c>
      <c r="AO44" s="168"/>
      <c r="AP44" s="146"/>
      <c r="AQ44" s="147" t="s">
        <v>46</v>
      </c>
      <c r="AR44" s="153"/>
    </row>
    <row r="45" spans="1:44" ht="11.1" customHeight="1" x14ac:dyDescent="0.2">
      <c r="A45" s="92">
        <f>+'ДМИТРОВ-2'!C12</f>
        <v>47</v>
      </c>
      <c r="B45" s="119" t="str">
        <f>+'ДМИТРОВ-2'!B12</f>
        <v xml:space="preserve">АНЗИН МИХАИЛ </v>
      </c>
      <c r="C45" s="120"/>
      <c r="D45" s="120"/>
      <c r="E45" s="120"/>
      <c r="F45" s="120"/>
      <c r="G45" s="120"/>
      <c r="H45" s="120"/>
      <c r="I45" s="121"/>
      <c r="J45" s="104" t="str">
        <f>+'ДМИТРОВ-2'!D12</f>
        <v>З</v>
      </c>
      <c r="K45" s="94" t="s">
        <v>60</v>
      </c>
      <c r="L45" s="49"/>
      <c r="M45" s="147" t="s">
        <v>46</v>
      </c>
      <c r="N45" s="147"/>
      <c r="O45" s="50"/>
      <c r="P45" s="50"/>
      <c r="Q45" s="50"/>
      <c r="R45" s="48"/>
      <c r="S45" s="51"/>
      <c r="T45" s="50"/>
      <c r="U45" s="50"/>
      <c r="V45" s="50"/>
      <c r="W45" s="50"/>
      <c r="X45" s="53"/>
      <c r="Y45" s="51"/>
      <c r="Z45" s="50"/>
      <c r="AA45" s="50"/>
      <c r="AB45" s="50"/>
      <c r="AC45" s="50"/>
      <c r="AD45" s="52"/>
      <c r="AE45" s="148" t="s">
        <v>46</v>
      </c>
      <c r="AF45" s="147"/>
      <c r="AG45" s="147"/>
      <c r="AH45" s="50"/>
      <c r="AI45" s="50"/>
      <c r="AJ45" s="147"/>
      <c r="AK45" s="147"/>
      <c r="AL45" s="147"/>
      <c r="AM45" s="147"/>
      <c r="AN45" s="112" t="s">
        <v>46</v>
      </c>
      <c r="AO45" s="168"/>
      <c r="AP45" s="146"/>
      <c r="AQ45" s="147" t="s">
        <v>46</v>
      </c>
      <c r="AR45" s="153"/>
    </row>
    <row r="46" spans="1:44" ht="11.1" customHeight="1" x14ac:dyDescent="0.2">
      <c r="A46" s="92">
        <f>+'ДМИТРОВ-2'!C13</f>
        <v>72</v>
      </c>
      <c r="B46" s="119" t="str">
        <f>+'ДМИТРОВ-2'!B13</f>
        <v xml:space="preserve">НОВИКОВА ИРИНА </v>
      </c>
      <c r="C46" s="120"/>
      <c r="D46" s="120"/>
      <c r="E46" s="120"/>
      <c r="F46" s="120"/>
      <c r="G46" s="120"/>
      <c r="H46" s="120"/>
      <c r="I46" s="121"/>
      <c r="J46" s="104" t="str">
        <f>+'ДМИТРОВ-2'!D13</f>
        <v>Н</v>
      </c>
      <c r="K46" s="94" t="s">
        <v>60</v>
      </c>
      <c r="L46" s="49"/>
      <c r="M46" s="147" t="s">
        <v>46</v>
      </c>
      <c r="N46" s="147"/>
      <c r="O46" s="50"/>
      <c r="P46" s="50"/>
      <c r="Q46" s="50"/>
      <c r="R46" s="48"/>
      <c r="S46" s="51"/>
      <c r="T46" s="50"/>
      <c r="U46" s="50"/>
      <c r="V46" s="50"/>
      <c r="W46" s="50"/>
      <c r="X46" s="53"/>
      <c r="Y46" s="51"/>
      <c r="Z46" s="50"/>
      <c r="AA46" s="50"/>
      <c r="AB46" s="50"/>
      <c r="AC46" s="50"/>
      <c r="AD46" s="52"/>
      <c r="AE46" s="148" t="s">
        <v>46</v>
      </c>
      <c r="AF46" s="147"/>
      <c r="AG46" s="147"/>
      <c r="AH46" s="50"/>
      <c r="AI46" s="50"/>
      <c r="AJ46" s="147"/>
      <c r="AK46" s="147"/>
      <c r="AL46" s="147"/>
      <c r="AM46" s="147"/>
      <c r="AN46" s="112" t="s">
        <v>46</v>
      </c>
      <c r="AO46" s="168"/>
      <c r="AP46" s="146"/>
      <c r="AQ46" s="147" t="s">
        <v>46</v>
      </c>
      <c r="AR46" s="153"/>
    </row>
    <row r="47" spans="1:44" ht="11.1" customHeight="1" x14ac:dyDescent="0.2">
      <c r="A47" s="92">
        <f>+'ДМИТРОВ-2'!C14</f>
        <v>78</v>
      </c>
      <c r="B47" s="119" t="str">
        <f>+'ДМИТРОВ-2'!B14</f>
        <v xml:space="preserve">СМОЛЯКОВ АРТЕМ </v>
      </c>
      <c r="C47" s="120"/>
      <c r="D47" s="120"/>
      <c r="E47" s="120"/>
      <c r="F47" s="120"/>
      <c r="G47" s="120"/>
      <c r="H47" s="120"/>
      <c r="I47" s="121"/>
      <c r="J47" s="104" t="str">
        <f>+'ДМИТРОВ-2'!D14</f>
        <v>З</v>
      </c>
      <c r="K47" s="94" t="s">
        <v>60</v>
      </c>
      <c r="L47" s="49"/>
      <c r="M47" s="147" t="s">
        <v>46</v>
      </c>
      <c r="N47" s="147"/>
      <c r="O47" s="50"/>
      <c r="P47" s="50"/>
      <c r="Q47" s="50"/>
      <c r="R47" s="48"/>
      <c r="S47" s="51"/>
      <c r="T47" s="50"/>
      <c r="U47" s="50"/>
      <c r="V47" s="50"/>
      <c r="W47" s="50"/>
      <c r="X47" s="53"/>
      <c r="Y47" s="51"/>
      <c r="Z47" s="50"/>
      <c r="AA47" s="50"/>
      <c r="AB47" s="50"/>
      <c r="AC47" s="50"/>
      <c r="AD47" s="52"/>
      <c r="AE47" s="148" t="s">
        <v>46</v>
      </c>
      <c r="AF47" s="147"/>
      <c r="AG47" s="147"/>
      <c r="AH47" s="50"/>
      <c r="AI47" s="50"/>
      <c r="AJ47" s="147"/>
      <c r="AK47" s="147"/>
      <c r="AL47" s="147"/>
      <c r="AM47" s="147"/>
      <c r="AN47" s="112" t="s">
        <v>46</v>
      </c>
      <c r="AO47" s="168"/>
      <c r="AP47" s="146"/>
      <c r="AQ47" s="147" t="s">
        <v>46</v>
      </c>
      <c r="AR47" s="153"/>
    </row>
    <row r="48" spans="1:44" ht="11.1" customHeight="1" x14ac:dyDescent="0.2">
      <c r="A48" s="92">
        <f>+'ДМИТРОВ-2'!C15</f>
        <v>80</v>
      </c>
      <c r="B48" s="119" t="str">
        <f>+'ДМИТРОВ-2'!B15</f>
        <v xml:space="preserve">КНЕЙБ ЯРОСЛАВА </v>
      </c>
      <c r="C48" s="120"/>
      <c r="D48" s="120"/>
      <c r="E48" s="120"/>
      <c r="F48" s="120"/>
      <c r="G48" s="120"/>
      <c r="H48" s="120"/>
      <c r="I48" s="121"/>
      <c r="J48" s="104" t="str">
        <f>+'ДМИТРОВ-2'!D15</f>
        <v>З</v>
      </c>
      <c r="K48" s="94" t="s">
        <v>60</v>
      </c>
      <c r="L48" s="49"/>
      <c r="M48" s="147" t="s">
        <v>46</v>
      </c>
      <c r="N48" s="147"/>
      <c r="O48" s="50"/>
      <c r="P48" s="50"/>
      <c r="Q48" s="50"/>
      <c r="R48" s="48"/>
      <c r="S48" s="51"/>
      <c r="T48" s="50"/>
      <c r="U48" s="50"/>
      <c r="V48" s="50"/>
      <c r="W48" s="50"/>
      <c r="X48" s="53"/>
      <c r="Y48" s="51"/>
      <c r="Z48" s="50"/>
      <c r="AA48" s="50"/>
      <c r="AB48" s="50"/>
      <c r="AC48" s="50"/>
      <c r="AD48" s="52"/>
      <c r="AE48" s="148" t="s">
        <v>46</v>
      </c>
      <c r="AF48" s="147"/>
      <c r="AG48" s="147"/>
      <c r="AH48" s="50"/>
      <c r="AI48" s="50"/>
      <c r="AJ48" s="147"/>
      <c r="AK48" s="147"/>
      <c r="AL48" s="147"/>
      <c r="AM48" s="147"/>
      <c r="AN48" s="112" t="s">
        <v>46</v>
      </c>
      <c r="AO48" s="168"/>
      <c r="AP48" s="146"/>
      <c r="AQ48" s="147" t="s">
        <v>46</v>
      </c>
      <c r="AR48" s="153"/>
    </row>
    <row r="49" spans="1:44" ht="11.1" customHeight="1" x14ac:dyDescent="0.2">
      <c r="A49" s="92">
        <f>+'ДМИТРОВ-2'!C16</f>
        <v>88</v>
      </c>
      <c r="B49" s="119" t="str">
        <f>+'ДМИТРОВ-2'!B16</f>
        <v xml:space="preserve">ДЕТКОВ ЕВГЕНИЙ </v>
      </c>
      <c r="C49" s="120"/>
      <c r="D49" s="120"/>
      <c r="E49" s="120"/>
      <c r="F49" s="120"/>
      <c r="G49" s="120"/>
      <c r="H49" s="120"/>
      <c r="I49" s="121"/>
      <c r="J49" s="104" t="str">
        <f>+'ДМИТРОВ-2'!D16</f>
        <v>Н</v>
      </c>
      <c r="K49" s="94" t="s">
        <v>60</v>
      </c>
      <c r="L49" s="49"/>
      <c r="M49" s="147" t="s">
        <v>46</v>
      </c>
      <c r="N49" s="147"/>
      <c r="O49" s="50"/>
      <c r="P49" s="50"/>
      <c r="Q49" s="50"/>
      <c r="R49" s="48"/>
      <c r="S49" s="51"/>
      <c r="T49" s="50"/>
      <c r="U49" s="50"/>
      <c r="V49" s="50"/>
      <c r="W49" s="50"/>
      <c r="X49" s="53"/>
      <c r="Y49" s="51"/>
      <c r="Z49" s="50"/>
      <c r="AA49" s="50"/>
      <c r="AB49" s="50"/>
      <c r="AC49" s="50"/>
      <c r="AD49" s="52"/>
      <c r="AE49" s="148" t="s">
        <v>46</v>
      </c>
      <c r="AF49" s="147"/>
      <c r="AG49" s="147"/>
      <c r="AH49" s="50"/>
      <c r="AI49" s="50"/>
      <c r="AJ49" s="147"/>
      <c r="AK49" s="147"/>
      <c r="AL49" s="147"/>
      <c r="AM49" s="147"/>
      <c r="AN49" s="112" t="s">
        <v>46</v>
      </c>
      <c r="AO49" s="168"/>
      <c r="AP49" s="146"/>
      <c r="AQ49" s="147" t="s">
        <v>46</v>
      </c>
      <c r="AR49" s="153"/>
    </row>
    <row r="50" spans="1:44" ht="11.1" customHeight="1" x14ac:dyDescent="0.2">
      <c r="A50" s="92">
        <f>+'ДМИТРОВ-2'!C17</f>
        <v>91</v>
      </c>
      <c r="B50" s="119" t="str">
        <f>+'ДМИТРОВ-2'!B17</f>
        <v xml:space="preserve">ГЕРМАНОВ ДМИТРИЙ </v>
      </c>
      <c r="C50" s="120"/>
      <c r="D50" s="120"/>
      <c r="E50" s="120"/>
      <c r="F50" s="120"/>
      <c r="G50" s="120"/>
      <c r="H50" s="120"/>
      <c r="I50" s="121"/>
      <c r="J50" s="104" t="str">
        <f>+'ДМИТРОВ-2'!D17</f>
        <v>З</v>
      </c>
      <c r="K50" s="94" t="s">
        <v>60</v>
      </c>
      <c r="L50" s="49"/>
      <c r="M50" s="147" t="s">
        <v>46</v>
      </c>
      <c r="N50" s="147"/>
      <c r="O50" s="50"/>
      <c r="P50" s="50"/>
      <c r="Q50" s="50"/>
      <c r="R50" s="48"/>
      <c r="S50" s="51"/>
      <c r="T50" s="50"/>
      <c r="U50" s="50"/>
      <c r="V50" s="50"/>
      <c r="W50" s="50"/>
      <c r="X50" s="53"/>
      <c r="Y50" s="51"/>
      <c r="Z50" s="50"/>
      <c r="AA50" s="50"/>
      <c r="AB50" s="50"/>
      <c r="AC50" s="50"/>
      <c r="AD50" s="52"/>
      <c r="AE50" s="148" t="s">
        <v>46</v>
      </c>
      <c r="AF50" s="147"/>
      <c r="AG50" s="147"/>
      <c r="AH50" s="50"/>
      <c r="AI50" s="50"/>
      <c r="AJ50" s="147"/>
      <c r="AK50" s="147"/>
      <c r="AL50" s="147"/>
      <c r="AM50" s="147"/>
      <c r="AN50" s="112" t="s">
        <v>46</v>
      </c>
      <c r="AO50" s="168"/>
      <c r="AP50" s="146"/>
      <c r="AQ50" s="147" t="s">
        <v>46</v>
      </c>
      <c r="AR50" s="153"/>
    </row>
    <row r="51" spans="1:44" ht="11.1" customHeight="1" x14ac:dyDescent="0.2">
      <c r="A51" s="92">
        <f>+'ДМИТРОВ-2'!C18</f>
        <v>68</v>
      </c>
      <c r="B51" s="119" t="str">
        <f>+'ДМИТРОВ-2'!B18</f>
        <v xml:space="preserve">КАРАВАШКИН ГРИГОРИЙ </v>
      </c>
      <c r="C51" s="120"/>
      <c r="D51" s="120"/>
      <c r="E51" s="120"/>
      <c r="F51" s="120"/>
      <c r="G51" s="120"/>
      <c r="H51" s="120"/>
      <c r="I51" s="121"/>
      <c r="J51" s="104" t="str">
        <f>+'ДМИТРОВ-2'!D18</f>
        <v>Н</v>
      </c>
      <c r="K51" s="94" t="s">
        <v>60</v>
      </c>
      <c r="L51" s="49"/>
      <c r="M51" s="147" t="s">
        <v>46</v>
      </c>
      <c r="N51" s="147"/>
      <c r="O51" s="50"/>
      <c r="P51" s="50"/>
      <c r="Q51" s="50"/>
      <c r="R51" s="48"/>
      <c r="S51" s="51"/>
      <c r="T51" s="50"/>
      <c r="U51" s="50"/>
      <c r="V51" s="50"/>
      <c r="W51" s="50"/>
      <c r="X51" s="53"/>
      <c r="Y51" s="51"/>
      <c r="Z51" s="50"/>
      <c r="AA51" s="50"/>
      <c r="AB51" s="50"/>
      <c r="AC51" s="50"/>
      <c r="AD51" s="52"/>
      <c r="AE51" s="148" t="s">
        <v>46</v>
      </c>
      <c r="AF51" s="147"/>
      <c r="AG51" s="147"/>
      <c r="AH51" s="50"/>
      <c r="AI51" s="50"/>
      <c r="AJ51" s="147"/>
      <c r="AK51" s="147"/>
      <c r="AL51" s="147"/>
      <c r="AM51" s="147"/>
      <c r="AN51" s="112" t="s">
        <v>46</v>
      </c>
      <c r="AO51" s="168"/>
      <c r="AP51" s="146"/>
      <c r="AQ51" s="147" t="s">
        <v>46</v>
      </c>
      <c r="AR51" s="153"/>
    </row>
    <row r="52" spans="1:44" ht="11.1" customHeight="1" x14ac:dyDescent="0.2">
      <c r="A52" s="92"/>
      <c r="B52" s="119"/>
      <c r="C52" s="120"/>
      <c r="D52" s="120"/>
      <c r="E52" s="120"/>
      <c r="F52" s="120"/>
      <c r="G52" s="120"/>
      <c r="H52" s="120"/>
      <c r="I52" s="121"/>
      <c r="J52" s="104"/>
      <c r="K52" s="94"/>
      <c r="L52" s="49"/>
      <c r="M52" s="147" t="s">
        <v>46</v>
      </c>
      <c r="N52" s="147"/>
      <c r="O52" s="50"/>
      <c r="P52" s="50"/>
      <c r="Q52" s="50"/>
      <c r="R52" s="48"/>
      <c r="S52" s="51"/>
      <c r="T52" s="50"/>
      <c r="U52" s="50"/>
      <c r="V52" s="50"/>
      <c r="W52" s="50"/>
      <c r="X52" s="53"/>
      <c r="Y52" s="51"/>
      <c r="Z52" s="50"/>
      <c r="AA52" s="50"/>
      <c r="AB52" s="50"/>
      <c r="AC52" s="50"/>
      <c r="AD52" s="52"/>
      <c r="AE52" s="148" t="s">
        <v>46</v>
      </c>
      <c r="AF52" s="147"/>
      <c r="AG52" s="147"/>
      <c r="AH52" s="50"/>
      <c r="AI52" s="50"/>
      <c r="AJ52" s="147"/>
      <c r="AK52" s="147"/>
      <c r="AL52" s="147"/>
      <c r="AM52" s="147"/>
      <c r="AN52" s="112" t="s">
        <v>46</v>
      </c>
      <c r="AO52" s="168"/>
      <c r="AP52" s="146"/>
      <c r="AQ52" s="147" t="s">
        <v>46</v>
      </c>
      <c r="AR52" s="153"/>
    </row>
    <row r="53" spans="1:44" ht="11.1" customHeight="1" x14ac:dyDescent="0.2">
      <c r="A53" s="92"/>
      <c r="B53" s="119"/>
      <c r="C53" s="120"/>
      <c r="D53" s="120"/>
      <c r="E53" s="120"/>
      <c r="F53" s="120"/>
      <c r="G53" s="120"/>
      <c r="H53" s="120"/>
      <c r="I53" s="121"/>
      <c r="J53" s="104"/>
      <c r="K53" s="94"/>
      <c r="L53" s="49"/>
      <c r="M53" s="147" t="s">
        <v>46</v>
      </c>
      <c r="N53" s="147"/>
      <c r="O53" s="50"/>
      <c r="P53" s="50"/>
      <c r="Q53" s="50"/>
      <c r="R53" s="48"/>
      <c r="S53" s="51"/>
      <c r="T53" s="50"/>
      <c r="U53" s="50"/>
      <c r="V53" s="50"/>
      <c r="W53" s="50"/>
      <c r="X53" s="53"/>
      <c r="Y53" s="51"/>
      <c r="Z53" s="50"/>
      <c r="AA53" s="50"/>
      <c r="AB53" s="50"/>
      <c r="AC53" s="50"/>
      <c r="AD53" s="52"/>
      <c r="AE53" s="148" t="s">
        <v>46</v>
      </c>
      <c r="AF53" s="147"/>
      <c r="AG53" s="147"/>
      <c r="AH53" s="50"/>
      <c r="AI53" s="50"/>
      <c r="AJ53" s="147"/>
      <c r="AK53" s="147"/>
      <c r="AL53" s="147"/>
      <c r="AM53" s="147"/>
      <c r="AN53" s="112" t="s">
        <v>46</v>
      </c>
      <c r="AO53" s="168"/>
      <c r="AP53" s="146"/>
      <c r="AQ53" s="147" t="s">
        <v>46</v>
      </c>
      <c r="AR53" s="153"/>
    </row>
    <row r="54" spans="1:44" ht="11.1" customHeight="1" x14ac:dyDescent="0.2">
      <c r="A54" s="92"/>
      <c r="B54" s="119"/>
      <c r="C54" s="120"/>
      <c r="D54" s="120"/>
      <c r="E54" s="120"/>
      <c r="F54" s="120"/>
      <c r="G54" s="120"/>
      <c r="H54" s="120"/>
      <c r="I54" s="121"/>
      <c r="J54" s="104"/>
      <c r="K54" s="94"/>
      <c r="L54" s="49"/>
      <c r="M54" s="147" t="s">
        <v>46</v>
      </c>
      <c r="N54" s="147"/>
      <c r="O54" s="50"/>
      <c r="P54" s="50"/>
      <c r="Q54" s="50"/>
      <c r="R54" s="48"/>
      <c r="S54" s="51"/>
      <c r="T54" s="50"/>
      <c r="U54" s="50"/>
      <c r="V54" s="50"/>
      <c r="W54" s="50"/>
      <c r="X54" s="53"/>
      <c r="Y54" s="51"/>
      <c r="Z54" s="50"/>
      <c r="AA54" s="50"/>
      <c r="AB54" s="50"/>
      <c r="AC54" s="50"/>
      <c r="AD54" s="52"/>
      <c r="AE54" s="148" t="s">
        <v>46</v>
      </c>
      <c r="AF54" s="147"/>
      <c r="AG54" s="147"/>
      <c r="AH54" s="50"/>
      <c r="AI54" s="50"/>
      <c r="AJ54" s="147"/>
      <c r="AK54" s="147"/>
      <c r="AL54" s="147"/>
      <c r="AM54" s="147"/>
      <c r="AN54" s="112" t="s">
        <v>46</v>
      </c>
      <c r="AO54" s="168"/>
      <c r="AP54" s="146"/>
      <c r="AQ54" s="147" t="s">
        <v>46</v>
      </c>
      <c r="AR54" s="153"/>
    </row>
    <row r="55" spans="1:44" ht="11.1" customHeight="1" x14ac:dyDescent="0.2">
      <c r="A55" s="92"/>
      <c r="B55" s="119"/>
      <c r="C55" s="120"/>
      <c r="D55" s="120"/>
      <c r="E55" s="120"/>
      <c r="F55" s="120"/>
      <c r="G55" s="120"/>
      <c r="H55" s="120"/>
      <c r="I55" s="121"/>
      <c r="J55" s="104"/>
      <c r="K55" s="94"/>
      <c r="L55" s="49"/>
      <c r="M55" s="147" t="s">
        <v>46</v>
      </c>
      <c r="N55" s="147"/>
      <c r="O55" s="50"/>
      <c r="P55" s="50"/>
      <c r="Q55" s="50"/>
      <c r="R55" s="48"/>
      <c r="S55" s="51"/>
      <c r="T55" s="50"/>
      <c r="U55" s="50"/>
      <c r="V55" s="50"/>
      <c r="W55" s="50"/>
      <c r="X55" s="53"/>
      <c r="Y55" s="51"/>
      <c r="Z55" s="50"/>
      <c r="AA55" s="50"/>
      <c r="AB55" s="50"/>
      <c r="AC55" s="50"/>
      <c r="AD55" s="52"/>
      <c r="AE55" s="148" t="s">
        <v>46</v>
      </c>
      <c r="AF55" s="147"/>
      <c r="AG55" s="147"/>
      <c r="AH55" s="50"/>
      <c r="AI55" s="50"/>
      <c r="AJ55" s="147"/>
      <c r="AK55" s="147"/>
      <c r="AL55" s="147"/>
      <c r="AM55" s="147"/>
      <c r="AN55" s="112" t="s">
        <v>46</v>
      </c>
      <c r="AO55" s="168"/>
      <c r="AP55" s="146"/>
      <c r="AQ55" s="147" t="s">
        <v>46</v>
      </c>
      <c r="AR55" s="153"/>
    </row>
    <row r="56" spans="1:44" ht="11.1" customHeight="1" x14ac:dyDescent="0.2">
      <c r="A56" s="92"/>
      <c r="B56" s="119"/>
      <c r="C56" s="120"/>
      <c r="D56" s="120"/>
      <c r="E56" s="120"/>
      <c r="F56" s="120"/>
      <c r="G56" s="120"/>
      <c r="H56" s="120"/>
      <c r="I56" s="121"/>
      <c r="J56" s="104"/>
      <c r="K56" s="94"/>
      <c r="L56" s="49"/>
      <c r="M56" s="147" t="s">
        <v>46</v>
      </c>
      <c r="N56" s="147"/>
      <c r="O56" s="50"/>
      <c r="P56" s="50"/>
      <c r="Q56" s="50"/>
      <c r="R56" s="48"/>
      <c r="S56" s="51"/>
      <c r="T56" s="50"/>
      <c r="U56" s="50"/>
      <c r="V56" s="50"/>
      <c r="W56" s="50"/>
      <c r="X56" s="53"/>
      <c r="Y56" s="51"/>
      <c r="Z56" s="50"/>
      <c r="AA56" s="50"/>
      <c r="AB56" s="50"/>
      <c r="AC56" s="50"/>
      <c r="AD56" s="52"/>
      <c r="AE56" s="148" t="s">
        <v>46</v>
      </c>
      <c r="AF56" s="147"/>
      <c r="AG56" s="147"/>
      <c r="AH56" s="50"/>
      <c r="AI56" s="50"/>
      <c r="AJ56" s="112"/>
      <c r="AK56" s="168"/>
      <c r="AL56" s="168"/>
      <c r="AM56" s="146"/>
      <c r="AN56" s="112" t="s">
        <v>46</v>
      </c>
      <c r="AO56" s="168"/>
      <c r="AP56" s="146"/>
      <c r="AQ56" s="147" t="s">
        <v>46</v>
      </c>
      <c r="AR56" s="153"/>
    </row>
    <row r="57" spans="1:44" ht="11.1" customHeight="1" x14ac:dyDescent="0.2">
      <c r="A57" s="92"/>
      <c r="B57" s="154"/>
      <c r="C57" s="155"/>
      <c r="D57" s="155"/>
      <c r="E57" s="155"/>
      <c r="F57" s="155"/>
      <c r="G57" s="155"/>
      <c r="H57" s="155"/>
      <c r="I57" s="156"/>
      <c r="J57" s="104"/>
      <c r="K57" s="94"/>
      <c r="L57" s="49"/>
      <c r="M57" s="147" t="s">
        <v>46</v>
      </c>
      <c r="N57" s="147"/>
      <c r="O57" s="50"/>
      <c r="P57" s="50"/>
      <c r="Q57" s="50"/>
      <c r="R57" s="48"/>
      <c r="S57" s="51"/>
      <c r="T57" s="50"/>
      <c r="U57" s="50"/>
      <c r="V57" s="50"/>
      <c r="W57" s="50"/>
      <c r="X57" s="53"/>
      <c r="Y57" s="51"/>
      <c r="Z57" s="50"/>
      <c r="AA57" s="50"/>
      <c r="AB57" s="50"/>
      <c r="AC57" s="50"/>
      <c r="AD57" s="52"/>
      <c r="AE57" s="148" t="s">
        <v>46</v>
      </c>
      <c r="AF57" s="147"/>
      <c r="AG57" s="147"/>
      <c r="AH57" s="50"/>
      <c r="AI57" s="50"/>
      <c r="AJ57" s="112"/>
      <c r="AK57" s="168"/>
      <c r="AL57" s="168"/>
      <c r="AM57" s="146"/>
      <c r="AN57" s="112" t="s">
        <v>46</v>
      </c>
      <c r="AO57" s="168"/>
      <c r="AP57" s="146"/>
      <c r="AQ57" s="147" t="s">
        <v>46</v>
      </c>
      <c r="AR57" s="153"/>
    </row>
    <row r="58" spans="1:44" s="3" customFormat="1" ht="12.75" customHeight="1" thickBot="1" x14ac:dyDescent="0.25">
      <c r="A58" s="157" t="s">
        <v>222</v>
      </c>
      <c r="B58" s="158"/>
      <c r="C58" s="158"/>
      <c r="D58" s="158"/>
      <c r="E58" s="158"/>
      <c r="F58" s="158"/>
      <c r="G58" s="158"/>
      <c r="H58" s="158"/>
      <c r="I58" s="158"/>
      <c r="J58" s="158"/>
      <c r="K58" s="159"/>
      <c r="L58" s="199" t="s">
        <v>32</v>
      </c>
      <c r="M58" s="160"/>
      <c r="N58" s="160"/>
      <c r="O58" s="160"/>
      <c r="P58" s="160"/>
      <c r="Q58" s="160"/>
      <c r="R58" s="75"/>
      <c r="S58" s="75"/>
      <c r="T58" s="75"/>
      <c r="U58" s="160"/>
      <c r="V58" s="160"/>
      <c r="W58" s="160"/>
      <c r="X58" s="160"/>
      <c r="Y58" s="160"/>
      <c r="Z58" s="160"/>
      <c r="AA58" s="160"/>
      <c r="AB58" s="160"/>
      <c r="AC58" s="160"/>
      <c r="AD58" s="161"/>
      <c r="AE58" s="205" t="s">
        <v>33</v>
      </c>
      <c r="AF58" s="206"/>
      <c r="AG58" s="206"/>
      <c r="AH58" s="206"/>
      <c r="AI58" s="206"/>
      <c r="AJ58" s="206"/>
      <c r="AK58" s="206"/>
      <c r="AL58" s="206"/>
      <c r="AM58" s="206"/>
      <c r="AN58" s="206"/>
      <c r="AO58" s="206"/>
      <c r="AP58" s="206"/>
      <c r="AQ58" s="206"/>
      <c r="AR58" s="207"/>
    </row>
    <row r="59" spans="1:44" ht="12.75" customHeight="1" thickBot="1" x14ac:dyDescent="0.25">
      <c r="A59" s="198" t="s">
        <v>223</v>
      </c>
      <c r="B59" s="198"/>
      <c r="C59" s="198"/>
      <c r="D59" s="198"/>
      <c r="E59" s="198"/>
      <c r="F59" s="198"/>
      <c r="G59" s="198"/>
      <c r="H59" s="198"/>
      <c r="I59" s="198"/>
      <c r="J59" s="198"/>
      <c r="K59" s="198"/>
      <c r="L59" s="198"/>
      <c r="M59" s="198"/>
      <c r="N59" s="198"/>
      <c r="O59" s="198"/>
      <c r="P59" s="19"/>
      <c r="Q59" s="201" t="s">
        <v>224</v>
      </c>
      <c r="R59" s="201"/>
      <c r="S59" s="201"/>
      <c r="T59" s="201"/>
      <c r="U59" s="201"/>
      <c r="V59" s="201"/>
      <c r="W59" s="201"/>
      <c r="X59" s="201"/>
      <c r="Y59" s="201"/>
      <c r="Z59" s="201"/>
      <c r="AA59" s="201"/>
      <c r="AB59" s="201"/>
      <c r="AC59" s="201"/>
      <c r="AD59" s="201"/>
      <c r="AE59" s="201"/>
      <c r="AF59" s="201"/>
      <c r="AG59" s="201"/>
      <c r="AH59" s="201"/>
      <c r="AI59" s="201"/>
      <c r="AJ59" s="19"/>
      <c r="AK59" s="201" t="s">
        <v>225</v>
      </c>
      <c r="AL59" s="201"/>
      <c r="AM59" s="201"/>
      <c r="AN59" s="201"/>
      <c r="AO59" s="201"/>
      <c r="AP59" s="201"/>
      <c r="AQ59" s="201"/>
      <c r="AR59" s="201"/>
    </row>
    <row r="60" spans="1:44" ht="11.1" customHeight="1" x14ac:dyDescent="0.2">
      <c r="A60" s="164" t="s">
        <v>35</v>
      </c>
      <c r="B60" s="162"/>
      <c r="C60" s="165"/>
      <c r="D60" s="172" t="s">
        <v>216</v>
      </c>
      <c r="E60" s="162"/>
      <c r="F60" s="257" t="s">
        <v>217</v>
      </c>
      <c r="G60" s="172"/>
      <c r="H60" s="257" t="s">
        <v>218</v>
      </c>
      <c r="I60" s="172"/>
      <c r="J60" s="257" t="s">
        <v>219</v>
      </c>
      <c r="K60" s="172"/>
      <c r="L60" s="257" t="s">
        <v>39</v>
      </c>
      <c r="M60" s="172"/>
      <c r="N60" s="257" t="s">
        <v>40</v>
      </c>
      <c r="O60" s="258"/>
      <c r="P60" s="20"/>
      <c r="Q60" s="164" t="s">
        <v>41</v>
      </c>
      <c r="R60" s="162"/>
      <c r="S60" s="162" t="s">
        <v>42</v>
      </c>
      <c r="T60" s="162"/>
      <c r="U60" s="162"/>
      <c r="V60" s="162" t="s">
        <v>43</v>
      </c>
      <c r="W60" s="162"/>
      <c r="X60" s="162" t="s">
        <v>45</v>
      </c>
      <c r="Y60" s="162"/>
      <c r="Z60" s="162" t="s">
        <v>44</v>
      </c>
      <c r="AA60" s="162"/>
      <c r="AB60" s="162" t="s">
        <v>42</v>
      </c>
      <c r="AC60" s="162"/>
      <c r="AD60" s="162"/>
      <c r="AE60" s="162" t="s">
        <v>43</v>
      </c>
      <c r="AF60" s="162"/>
      <c r="AG60" s="162"/>
      <c r="AH60" s="162" t="s">
        <v>45</v>
      </c>
      <c r="AI60" s="165"/>
      <c r="AJ60" s="20"/>
      <c r="AK60" s="202" t="s">
        <v>6</v>
      </c>
      <c r="AL60" s="203"/>
      <c r="AM60" s="172"/>
      <c r="AN60" s="162" t="s">
        <v>41</v>
      </c>
      <c r="AO60" s="162"/>
      <c r="AP60" s="162"/>
      <c r="AQ60" s="162" t="s">
        <v>44</v>
      </c>
      <c r="AR60" s="165"/>
    </row>
    <row r="61" spans="1:44" ht="11.1" customHeight="1" x14ac:dyDescent="0.2">
      <c r="A61" s="169">
        <v>1</v>
      </c>
      <c r="B61" s="170"/>
      <c r="C61" s="171"/>
      <c r="D61" s="177" t="s">
        <v>418</v>
      </c>
      <c r="E61" s="178"/>
      <c r="F61" s="166" t="s">
        <v>46</v>
      </c>
      <c r="G61" s="166"/>
      <c r="H61" s="166" t="s">
        <v>414</v>
      </c>
      <c r="I61" s="166"/>
      <c r="J61" s="166" t="s">
        <v>46</v>
      </c>
      <c r="K61" s="166"/>
      <c r="L61" s="166" t="s">
        <v>46</v>
      </c>
      <c r="M61" s="166"/>
      <c r="N61" s="166" t="s">
        <v>46</v>
      </c>
      <c r="O61" s="173"/>
      <c r="P61" s="21"/>
      <c r="Q61" s="167"/>
      <c r="R61" s="163"/>
      <c r="S61" s="166" t="s">
        <v>46</v>
      </c>
      <c r="T61" s="166"/>
      <c r="U61" s="166"/>
      <c r="V61" s="163"/>
      <c r="W61" s="163"/>
      <c r="X61" s="163"/>
      <c r="Y61" s="163"/>
      <c r="Z61" s="163"/>
      <c r="AA61" s="163"/>
      <c r="AB61" s="166" t="s">
        <v>46</v>
      </c>
      <c r="AC61" s="166"/>
      <c r="AD61" s="166"/>
      <c r="AE61" s="163"/>
      <c r="AF61" s="163"/>
      <c r="AG61" s="163"/>
      <c r="AH61" s="163"/>
      <c r="AI61" s="200"/>
      <c r="AJ61" s="21"/>
      <c r="AK61" s="204" t="s">
        <v>389</v>
      </c>
      <c r="AL61" s="166"/>
      <c r="AM61" s="166"/>
      <c r="AN61" s="163">
        <v>22</v>
      </c>
      <c r="AO61" s="163"/>
      <c r="AP61" s="163"/>
      <c r="AQ61" s="163">
        <v>20</v>
      </c>
      <c r="AR61" s="200"/>
    </row>
    <row r="62" spans="1:44" ht="11.1" customHeight="1" x14ac:dyDescent="0.2">
      <c r="A62" s="169">
        <v>2</v>
      </c>
      <c r="B62" s="170"/>
      <c r="C62" s="171"/>
      <c r="D62" s="177" t="s">
        <v>443</v>
      </c>
      <c r="E62" s="178"/>
      <c r="F62" s="166" t="s">
        <v>46</v>
      </c>
      <c r="G62" s="166"/>
      <c r="H62" s="166" t="s">
        <v>416</v>
      </c>
      <c r="I62" s="166"/>
      <c r="J62" s="166" t="s">
        <v>46</v>
      </c>
      <c r="K62" s="166"/>
      <c r="L62" s="166" t="s">
        <v>46</v>
      </c>
      <c r="M62" s="166"/>
      <c r="N62" s="166" t="s">
        <v>46</v>
      </c>
      <c r="O62" s="173"/>
      <c r="P62" s="21"/>
      <c r="Q62" s="167"/>
      <c r="R62" s="163"/>
      <c r="S62" s="166" t="s">
        <v>46</v>
      </c>
      <c r="T62" s="166"/>
      <c r="U62" s="166"/>
      <c r="V62" s="163"/>
      <c r="W62" s="163"/>
      <c r="X62" s="163"/>
      <c r="Y62" s="163"/>
      <c r="Z62" s="163"/>
      <c r="AA62" s="163"/>
      <c r="AB62" s="166" t="s">
        <v>46</v>
      </c>
      <c r="AC62" s="166"/>
      <c r="AD62" s="166"/>
      <c r="AE62" s="163"/>
      <c r="AF62" s="163"/>
      <c r="AG62" s="163"/>
      <c r="AH62" s="163"/>
      <c r="AI62" s="200"/>
      <c r="AJ62" s="21"/>
      <c r="AK62" s="204" t="s">
        <v>446</v>
      </c>
      <c r="AL62" s="166"/>
      <c r="AM62" s="166"/>
      <c r="AN62" s="163">
        <v>45</v>
      </c>
      <c r="AO62" s="163"/>
      <c r="AP62" s="163"/>
      <c r="AQ62" s="163">
        <v>20</v>
      </c>
      <c r="AR62" s="200"/>
    </row>
    <row r="63" spans="1:44" ht="11.1" customHeight="1" thickBot="1" x14ac:dyDescent="0.25">
      <c r="A63" s="169">
        <v>3</v>
      </c>
      <c r="B63" s="170"/>
      <c r="C63" s="171"/>
      <c r="D63" s="177" t="s">
        <v>417</v>
      </c>
      <c r="E63" s="178"/>
      <c r="F63" s="166" t="s">
        <v>46</v>
      </c>
      <c r="G63" s="166"/>
      <c r="H63" s="166" t="s">
        <v>445</v>
      </c>
      <c r="I63" s="166"/>
      <c r="J63" s="166" t="s">
        <v>46</v>
      </c>
      <c r="K63" s="166"/>
      <c r="L63" s="166" t="s">
        <v>46</v>
      </c>
      <c r="M63" s="166"/>
      <c r="N63" s="166" t="s">
        <v>46</v>
      </c>
      <c r="O63" s="173"/>
      <c r="P63" s="21"/>
      <c r="Q63" s="211"/>
      <c r="R63" s="183"/>
      <c r="S63" s="166" t="s">
        <v>46</v>
      </c>
      <c r="T63" s="166"/>
      <c r="U63" s="166"/>
      <c r="V63" s="183"/>
      <c r="W63" s="183"/>
      <c r="X63" s="183"/>
      <c r="Y63" s="183"/>
      <c r="Z63" s="183"/>
      <c r="AA63" s="183"/>
      <c r="AB63" s="166" t="s">
        <v>46</v>
      </c>
      <c r="AC63" s="166"/>
      <c r="AD63" s="166"/>
      <c r="AE63" s="183"/>
      <c r="AF63" s="183"/>
      <c r="AG63" s="183"/>
      <c r="AH63" s="183"/>
      <c r="AI63" s="212"/>
      <c r="AJ63" s="21"/>
      <c r="AK63" s="204" t="s">
        <v>390</v>
      </c>
      <c r="AL63" s="166"/>
      <c r="AM63" s="166"/>
      <c r="AN63" s="163">
        <v>45</v>
      </c>
      <c r="AO63" s="163"/>
      <c r="AP63" s="163"/>
      <c r="AQ63" s="163">
        <v>20</v>
      </c>
      <c r="AR63" s="200"/>
    </row>
    <row r="64" spans="1:44" ht="11.1" customHeight="1" x14ac:dyDescent="0.2">
      <c r="A64" s="169" t="s">
        <v>36</v>
      </c>
      <c r="B64" s="170"/>
      <c r="C64" s="171"/>
      <c r="D64" s="177" t="s">
        <v>46</v>
      </c>
      <c r="E64" s="178"/>
      <c r="F64" s="166" t="s">
        <v>46</v>
      </c>
      <c r="G64" s="166"/>
      <c r="H64" s="166" t="s">
        <v>46</v>
      </c>
      <c r="I64" s="166"/>
      <c r="J64" s="166" t="s">
        <v>46</v>
      </c>
      <c r="K64" s="166"/>
      <c r="L64" s="166" t="s">
        <v>46</v>
      </c>
      <c r="M64" s="166"/>
      <c r="N64" s="166" t="s">
        <v>46</v>
      </c>
      <c r="O64" s="173"/>
      <c r="P64" s="21"/>
      <c r="Q64" s="208" t="s">
        <v>51</v>
      </c>
      <c r="R64" s="209"/>
      <c r="S64" s="209"/>
      <c r="T64" s="209"/>
      <c r="U64" s="209"/>
      <c r="V64" s="209"/>
      <c r="W64" s="209"/>
      <c r="X64" s="209"/>
      <c r="Y64" s="209"/>
      <c r="Z64" s="209" t="s">
        <v>50</v>
      </c>
      <c r="AA64" s="209"/>
      <c r="AB64" s="209"/>
      <c r="AC64" s="209"/>
      <c r="AD64" s="209"/>
      <c r="AE64" s="209"/>
      <c r="AF64" s="209"/>
      <c r="AG64" s="209"/>
      <c r="AH64" s="209"/>
      <c r="AI64" s="210"/>
      <c r="AJ64" s="22"/>
      <c r="AK64" s="204" t="s">
        <v>46</v>
      </c>
      <c r="AL64" s="166"/>
      <c r="AM64" s="166"/>
      <c r="AN64" s="163"/>
      <c r="AO64" s="163"/>
      <c r="AP64" s="163"/>
      <c r="AQ64" s="163"/>
      <c r="AR64" s="200"/>
    </row>
    <row r="65" spans="1:44" ht="11.1" customHeight="1" thickBot="1" x14ac:dyDescent="0.25">
      <c r="A65" s="174" t="s">
        <v>37</v>
      </c>
      <c r="B65" s="175"/>
      <c r="C65" s="176"/>
      <c r="D65" s="177" t="s">
        <v>46</v>
      </c>
      <c r="E65" s="178"/>
      <c r="F65" s="178" t="s">
        <v>46</v>
      </c>
      <c r="G65" s="178"/>
      <c r="H65" s="178" t="s">
        <v>46</v>
      </c>
      <c r="I65" s="178"/>
      <c r="J65" s="178" t="s">
        <v>46</v>
      </c>
      <c r="K65" s="178"/>
      <c r="L65" s="178" t="s">
        <v>46</v>
      </c>
      <c r="M65" s="178"/>
      <c r="N65" s="178" t="s">
        <v>46</v>
      </c>
      <c r="O65" s="180"/>
      <c r="P65" s="21"/>
      <c r="Q65" s="223" t="s">
        <v>231</v>
      </c>
      <c r="R65" s="224"/>
      <c r="S65" s="224"/>
      <c r="T65" s="224"/>
      <c r="U65" s="224"/>
      <c r="V65" s="224"/>
      <c r="W65" s="224"/>
      <c r="X65" s="224"/>
      <c r="Y65" s="224"/>
      <c r="Z65" s="224" t="s">
        <v>232</v>
      </c>
      <c r="AA65" s="224"/>
      <c r="AB65" s="224"/>
      <c r="AC65" s="224"/>
      <c r="AD65" s="224"/>
      <c r="AE65" s="224"/>
      <c r="AF65" s="224"/>
      <c r="AG65" s="224"/>
      <c r="AH65" s="224"/>
      <c r="AI65" s="228"/>
      <c r="AJ65" s="22"/>
      <c r="AK65" s="204" t="s">
        <v>46</v>
      </c>
      <c r="AL65" s="166"/>
      <c r="AM65" s="166"/>
      <c r="AN65" s="163"/>
      <c r="AO65" s="163"/>
      <c r="AP65" s="163"/>
      <c r="AQ65" s="163"/>
      <c r="AR65" s="200"/>
    </row>
    <row r="66" spans="1:44" ht="11.1" customHeight="1" thickBot="1" x14ac:dyDescent="0.25">
      <c r="A66" s="230" t="s">
        <v>38</v>
      </c>
      <c r="B66" s="231"/>
      <c r="C66" s="232"/>
      <c r="D66" s="181" t="s">
        <v>444</v>
      </c>
      <c r="E66" s="181"/>
      <c r="F66" s="181" t="s">
        <v>46</v>
      </c>
      <c r="G66" s="181"/>
      <c r="H66" s="181" t="s">
        <v>46</v>
      </c>
      <c r="I66" s="181"/>
      <c r="J66" s="181" t="s">
        <v>46</v>
      </c>
      <c r="K66" s="181"/>
      <c r="L66" s="181" t="s">
        <v>46</v>
      </c>
      <c r="M66" s="181"/>
      <c r="N66" s="181" t="s">
        <v>46</v>
      </c>
      <c r="O66" s="182"/>
      <c r="P66" s="21"/>
      <c r="Q66" s="225" t="s">
        <v>47</v>
      </c>
      <c r="R66" s="226"/>
      <c r="S66" s="226"/>
      <c r="T66" s="226"/>
      <c r="U66" s="226"/>
      <c r="V66" s="226"/>
      <c r="W66" s="226"/>
      <c r="X66" s="226"/>
      <c r="Y66" s="226"/>
      <c r="Z66" s="226"/>
      <c r="AA66" s="226"/>
      <c r="AB66" s="226"/>
      <c r="AC66" s="226"/>
      <c r="AD66" s="226"/>
      <c r="AE66" s="226"/>
      <c r="AF66" s="226"/>
      <c r="AG66" s="226"/>
      <c r="AH66" s="226"/>
      <c r="AI66" s="227"/>
      <c r="AJ66" s="22"/>
      <c r="AK66" s="251" t="s">
        <v>46</v>
      </c>
      <c r="AL66" s="252"/>
      <c r="AM66" s="252"/>
      <c r="AN66" s="229"/>
      <c r="AO66" s="229"/>
      <c r="AP66" s="229"/>
      <c r="AQ66" s="229"/>
      <c r="AR66" s="250"/>
    </row>
    <row r="67" spans="1:44" ht="7.5" customHeight="1" thickBot="1" x14ac:dyDescent="0.25">
      <c r="A67" s="23"/>
      <c r="B67" s="24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</row>
    <row r="68" spans="1:44" ht="12.75" customHeight="1" x14ac:dyDescent="0.2">
      <c r="A68" s="184" t="s">
        <v>48</v>
      </c>
      <c r="B68" s="185"/>
      <c r="C68" s="185"/>
      <c r="D68" s="185"/>
      <c r="E68" s="215" t="s">
        <v>388</v>
      </c>
      <c r="F68" s="215"/>
      <c r="G68" s="215"/>
      <c r="H68" s="215"/>
      <c r="I68" s="215"/>
      <c r="J68" s="215"/>
      <c r="K68" s="215"/>
      <c r="L68" s="215"/>
      <c r="M68" s="215"/>
      <c r="N68" s="216" t="s">
        <v>49</v>
      </c>
      <c r="O68" s="217"/>
      <c r="P68" s="217"/>
      <c r="Q68" s="217"/>
      <c r="R68" s="218"/>
      <c r="S68" s="190"/>
      <c r="T68" s="190"/>
      <c r="U68" s="190"/>
      <c r="V68" s="190"/>
      <c r="W68" s="190"/>
      <c r="X68" s="190"/>
      <c r="Y68" s="190"/>
      <c r="Z68" s="190"/>
      <c r="AA68" s="190"/>
      <c r="AB68" s="188" t="s">
        <v>52</v>
      </c>
      <c r="AC68" s="188"/>
      <c r="AD68" s="188"/>
      <c r="AE68" s="188"/>
      <c r="AF68" s="188"/>
      <c r="AG68" s="188"/>
      <c r="AH68" s="190"/>
      <c r="AI68" s="190"/>
      <c r="AJ68" s="190"/>
      <c r="AK68" s="190"/>
      <c r="AL68" s="190"/>
      <c r="AM68" s="190"/>
      <c r="AN68" s="190"/>
      <c r="AO68" s="190"/>
      <c r="AP68" s="190"/>
      <c r="AQ68" s="190"/>
      <c r="AR68" s="214"/>
    </row>
    <row r="69" spans="1:44" ht="11.25" customHeight="1" x14ac:dyDescent="0.2">
      <c r="A69" s="186"/>
      <c r="B69" s="187"/>
      <c r="C69" s="187"/>
      <c r="D69" s="187"/>
      <c r="E69" s="213"/>
      <c r="F69" s="213"/>
      <c r="G69" s="213"/>
      <c r="H69" s="213"/>
      <c r="I69" s="213"/>
      <c r="J69" s="213"/>
      <c r="K69" s="213"/>
      <c r="L69" s="213"/>
      <c r="M69" s="213"/>
      <c r="N69" s="219"/>
      <c r="O69" s="220"/>
      <c r="P69" s="220"/>
      <c r="Q69" s="220"/>
      <c r="R69" s="221"/>
      <c r="S69" s="213"/>
      <c r="T69" s="213"/>
      <c r="U69" s="213"/>
      <c r="V69" s="213"/>
      <c r="W69" s="213"/>
      <c r="X69" s="213"/>
      <c r="Y69" s="213"/>
      <c r="Z69" s="213"/>
      <c r="AA69" s="213"/>
      <c r="AB69" s="189"/>
      <c r="AC69" s="189"/>
      <c r="AD69" s="189"/>
      <c r="AE69" s="189"/>
      <c r="AF69" s="189"/>
      <c r="AG69" s="189"/>
      <c r="AH69" s="213"/>
      <c r="AI69" s="213"/>
      <c r="AJ69" s="213"/>
      <c r="AK69" s="213"/>
      <c r="AL69" s="213"/>
      <c r="AM69" s="213"/>
      <c r="AN69" s="213"/>
      <c r="AO69" s="213"/>
      <c r="AP69" s="213"/>
      <c r="AQ69" s="213"/>
      <c r="AR69" s="222"/>
    </row>
    <row r="70" spans="1:44" ht="11.25" customHeight="1" x14ac:dyDescent="0.2">
      <c r="A70" s="186" t="s">
        <v>53</v>
      </c>
      <c r="B70" s="187"/>
      <c r="C70" s="187"/>
      <c r="D70" s="187"/>
      <c r="E70" s="213"/>
      <c r="F70" s="213"/>
      <c r="G70" s="213"/>
      <c r="H70" s="213"/>
      <c r="I70" s="213"/>
      <c r="J70" s="213"/>
      <c r="K70" s="213"/>
      <c r="L70" s="213"/>
      <c r="M70" s="213"/>
      <c r="N70" s="236" t="s">
        <v>54</v>
      </c>
      <c r="O70" s="236"/>
      <c r="P70" s="236"/>
      <c r="Q70" s="236"/>
      <c r="R70" s="236"/>
      <c r="S70" s="235" t="s">
        <v>386</v>
      </c>
      <c r="T70" s="235"/>
      <c r="U70" s="235"/>
      <c r="V70" s="235"/>
      <c r="W70" s="235"/>
      <c r="X70" s="235"/>
      <c r="Y70" s="235"/>
      <c r="Z70" s="235"/>
      <c r="AA70" s="235"/>
      <c r="AB70" s="236" t="s">
        <v>56</v>
      </c>
      <c r="AC70" s="236"/>
      <c r="AD70" s="236"/>
      <c r="AE70" s="236"/>
      <c r="AF70" s="236"/>
      <c r="AG70" s="236"/>
      <c r="AH70" s="213"/>
      <c r="AI70" s="213"/>
      <c r="AJ70" s="213"/>
      <c r="AK70" s="213"/>
      <c r="AL70" s="213"/>
      <c r="AM70" s="213"/>
      <c r="AN70" s="213"/>
      <c r="AO70" s="213"/>
      <c r="AP70" s="213"/>
      <c r="AQ70" s="213"/>
      <c r="AR70" s="222"/>
    </row>
    <row r="71" spans="1:44" ht="12" customHeight="1" x14ac:dyDescent="0.2">
      <c r="A71" s="186"/>
      <c r="B71" s="187"/>
      <c r="C71" s="187"/>
      <c r="D71" s="187"/>
      <c r="E71" s="213"/>
      <c r="F71" s="213"/>
      <c r="G71" s="213"/>
      <c r="H71" s="213"/>
      <c r="I71" s="213"/>
      <c r="J71" s="213"/>
      <c r="K71" s="213"/>
      <c r="L71" s="213"/>
      <c r="M71" s="213"/>
      <c r="N71" s="25" t="s">
        <v>55</v>
      </c>
      <c r="O71" s="25"/>
      <c r="P71" s="25"/>
      <c r="Q71" s="25"/>
      <c r="R71" s="25"/>
      <c r="S71" s="235" t="s">
        <v>387</v>
      </c>
      <c r="T71" s="235"/>
      <c r="U71" s="235"/>
      <c r="V71" s="235"/>
      <c r="W71" s="235"/>
      <c r="X71" s="235"/>
      <c r="Y71" s="235"/>
      <c r="Z71" s="235"/>
      <c r="AA71" s="235"/>
      <c r="AB71" s="189" t="s">
        <v>57</v>
      </c>
      <c r="AC71" s="189"/>
      <c r="AD71" s="189"/>
      <c r="AE71" s="189"/>
      <c r="AF71" s="189"/>
      <c r="AG71" s="189"/>
      <c r="AH71" s="213"/>
      <c r="AI71" s="213"/>
      <c r="AJ71" s="213"/>
      <c r="AK71" s="213"/>
      <c r="AL71" s="213"/>
      <c r="AM71" s="213"/>
      <c r="AN71" s="213"/>
      <c r="AO71" s="213"/>
      <c r="AP71" s="213"/>
      <c r="AQ71" s="213"/>
      <c r="AR71" s="222"/>
    </row>
    <row r="72" spans="1:44" ht="11.25" customHeight="1" thickBot="1" x14ac:dyDescent="0.25">
      <c r="A72" s="238" t="s">
        <v>252</v>
      </c>
      <c r="B72" s="239"/>
      <c r="C72" s="239"/>
      <c r="D72" s="239"/>
      <c r="E72" s="249"/>
      <c r="F72" s="249"/>
      <c r="G72" s="249"/>
      <c r="H72" s="249"/>
      <c r="I72" s="249"/>
      <c r="J72" s="237" t="s">
        <v>34</v>
      </c>
      <c r="K72" s="237"/>
      <c r="L72" s="237"/>
      <c r="M72" s="237"/>
      <c r="N72" s="224" t="s">
        <v>58</v>
      </c>
      <c r="O72" s="224"/>
      <c r="P72" s="224"/>
      <c r="Q72" s="224"/>
      <c r="R72" s="224"/>
      <c r="S72" s="249"/>
      <c r="T72" s="249"/>
      <c r="U72" s="249"/>
      <c r="V72" s="249"/>
      <c r="W72" s="249"/>
      <c r="X72" s="237" t="s">
        <v>34</v>
      </c>
      <c r="Y72" s="237"/>
      <c r="Z72" s="237"/>
      <c r="AA72" s="237"/>
      <c r="AB72" s="224" t="s">
        <v>58</v>
      </c>
      <c r="AC72" s="224"/>
      <c r="AD72" s="224"/>
      <c r="AE72" s="224"/>
      <c r="AF72" s="224"/>
      <c r="AG72" s="224"/>
      <c r="AH72" s="246" t="s">
        <v>385</v>
      </c>
      <c r="AI72" s="247"/>
      <c r="AJ72" s="247"/>
      <c r="AK72" s="247"/>
      <c r="AL72" s="247"/>
      <c r="AM72" s="248"/>
      <c r="AN72" s="243" t="s">
        <v>34</v>
      </c>
      <c r="AO72" s="244"/>
      <c r="AP72" s="244"/>
      <c r="AQ72" s="244"/>
      <c r="AR72" s="245"/>
    </row>
    <row r="73" spans="1:44" s="1" customFormat="1" ht="6.75" customHeight="1" thickBot="1" x14ac:dyDescent="0.25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7"/>
      <c r="AM73" s="27"/>
      <c r="AN73" s="27"/>
      <c r="AO73" s="27"/>
      <c r="AP73" s="27"/>
      <c r="AQ73" s="27"/>
      <c r="AR73" s="27"/>
    </row>
    <row r="74" spans="1:44" ht="11.1" customHeight="1" thickBot="1" x14ac:dyDescent="0.25">
      <c r="A74" s="233" t="s">
        <v>59</v>
      </c>
      <c r="B74" s="234"/>
      <c r="C74" s="234"/>
      <c r="D74" s="234"/>
      <c r="E74" s="28" t="s">
        <v>60</v>
      </c>
      <c r="F74" s="28" t="s">
        <v>61</v>
      </c>
      <c r="G74" s="240" t="s">
        <v>62</v>
      </c>
      <c r="H74" s="241"/>
      <c r="I74" s="241"/>
      <c r="J74" s="242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4"/>
      <c r="V74" s="4"/>
      <c r="W74" s="4"/>
      <c r="X74" s="4"/>
      <c r="Y74" s="29"/>
      <c r="Z74" s="29"/>
      <c r="AA74" s="29"/>
      <c r="AB74" s="29"/>
      <c r="AC74" s="29"/>
      <c r="AD74" s="29"/>
      <c r="AE74" s="29"/>
      <c r="AF74" s="29"/>
      <c r="AG74" s="20"/>
      <c r="AH74" s="20"/>
      <c r="AI74" s="20"/>
      <c r="AJ74" s="30"/>
      <c r="AK74" s="27"/>
      <c r="AL74" s="27"/>
      <c r="AM74" s="27"/>
      <c r="AN74" s="27"/>
      <c r="AO74" s="27"/>
      <c r="AP74" s="27"/>
      <c r="AQ74" s="27"/>
      <c r="AR74" s="27"/>
    </row>
    <row r="75" spans="1:44" ht="11.1" customHeight="1" x14ac:dyDescent="0.2">
      <c r="A75" s="72"/>
      <c r="B75" s="72"/>
      <c r="C75" s="72"/>
      <c r="D75" s="72"/>
      <c r="E75" s="73"/>
      <c r="F75" s="73"/>
      <c r="G75" s="74"/>
      <c r="H75" s="74"/>
      <c r="I75" s="74"/>
      <c r="J75" s="74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4"/>
      <c r="V75" s="4"/>
      <c r="W75" s="4"/>
      <c r="X75" s="4"/>
      <c r="Y75" s="29"/>
      <c r="Z75" s="29"/>
      <c r="AA75" s="29"/>
      <c r="AB75" s="29"/>
      <c r="AC75" s="29"/>
      <c r="AD75" s="29"/>
      <c r="AE75" s="29"/>
      <c r="AF75" s="29"/>
      <c r="AG75" s="20"/>
      <c r="AH75" s="20"/>
      <c r="AI75" s="20"/>
      <c r="AJ75" s="30"/>
      <c r="AK75" s="27"/>
      <c r="AL75" s="27"/>
      <c r="AM75" s="27"/>
      <c r="AN75" s="27"/>
      <c r="AO75" s="27"/>
      <c r="AP75" s="27"/>
      <c r="AQ75" s="27"/>
      <c r="AR75" s="27"/>
    </row>
    <row r="76" spans="1:44" s="6" customFormat="1" ht="9" customHeight="1" x14ac:dyDescent="0.2">
      <c r="C76" s="179"/>
      <c r="D76" s="179"/>
      <c r="E76" s="179"/>
      <c r="F76" s="179"/>
      <c r="G76" s="179"/>
      <c r="H76" s="179"/>
      <c r="I76" s="179"/>
      <c r="J76" s="179"/>
      <c r="K76" s="179"/>
      <c r="L76" s="179"/>
      <c r="M76" s="179"/>
      <c r="N76" s="179"/>
      <c r="O76" s="179"/>
      <c r="P76" s="179"/>
      <c r="Q76" s="179"/>
      <c r="R76" s="179"/>
      <c r="S76" s="179"/>
      <c r="T76" s="179"/>
      <c r="U76" s="179"/>
      <c r="V76" s="179"/>
      <c r="W76" s="179"/>
      <c r="X76" s="179"/>
      <c r="Y76" s="179"/>
      <c r="Z76" s="179"/>
      <c r="AA76" s="179"/>
      <c r="AB76" s="179"/>
      <c r="AC76" s="179"/>
      <c r="AD76" s="179"/>
      <c r="AE76" s="179"/>
      <c r="AF76" s="179"/>
      <c r="AG76" s="179"/>
      <c r="AH76" s="179"/>
      <c r="AI76" s="179"/>
      <c r="AJ76" s="179"/>
      <c r="AK76" s="179"/>
      <c r="AL76" s="179"/>
      <c r="AM76" s="179"/>
      <c r="AN76" s="179"/>
    </row>
  </sheetData>
  <mergeCells count="444">
    <mergeCell ref="M54:N54"/>
    <mergeCell ref="AE54:AG54"/>
    <mergeCell ref="AJ54:AM54"/>
    <mergeCell ref="AL5:AO5"/>
    <mergeCell ref="AL6:AO6"/>
    <mergeCell ref="F60:G60"/>
    <mergeCell ref="J60:K60"/>
    <mergeCell ref="L60:M60"/>
    <mergeCell ref="N60:O60"/>
    <mergeCell ref="H60:I60"/>
    <mergeCell ref="AJ53:AM53"/>
    <mergeCell ref="AN52:AP52"/>
    <mergeCell ref="M53:N53"/>
    <mergeCell ref="AN57:AP57"/>
    <mergeCell ref="AJ56:AM56"/>
    <mergeCell ref="M56:N56"/>
    <mergeCell ref="AN53:AP53"/>
    <mergeCell ref="AE55:AG55"/>
    <mergeCell ref="AN45:AP45"/>
    <mergeCell ref="AE43:AG43"/>
    <mergeCell ref="AE44:AG44"/>
    <mergeCell ref="AJ44:AM44"/>
    <mergeCell ref="AN44:AP44"/>
    <mergeCell ref="AJ51:AM51"/>
    <mergeCell ref="A66:C66"/>
    <mergeCell ref="A74:D74"/>
    <mergeCell ref="AH71:AR71"/>
    <mergeCell ref="A70:D71"/>
    <mergeCell ref="E70:M70"/>
    <mergeCell ref="S71:AA71"/>
    <mergeCell ref="AB72:AG72"/>
    <mergeCell ref="AB70:AG70"/>
    <mergeCell ref="AB71:AG71"/>
    <mergeCell ref="AH70:AR70"/>
    <mergeCell ref="S70:AA70"/>
    <mergeCell ref="X72:AA72"/>
    <mergeCell ref="A72:D72"/>
    <mergeCell ref="N72:R72"/>
    <mergeCell ref="G74:J74"/>
    <mergeCell ref="AN72:AR72"/>
    <mergeCell ref="AH72:AM72"/>
    <mergeCell ref="S72:W72"/>
    <mergeCell ref="E72:I72"/>
    <mergeCell ref="E71:M71"/>
    <mergeCell ref="J72:M72"/>
    <mergeCell ref="N70:R70"/>
    <mergeCell ref="AQ66:AR66"/>
    <mergeCell ref="AK66:AM66"/>
    <mergeCell ref="J65:K65"/>
    <mergeCell ref="L65:M65"/>
    <mergeCell ref="S69:AA69"/>
    <mergeCell ref="AH68:AR68"/>
    <mergeCell ref="E68:M68"/>
    <mergeCell ref="E69:M69"/>
    <mergeCell ref="H65:I65"/>
    <mergeCell ref="N68:R69"/>
    <mergeCell ref="AH69:AR69"/>
    <mergeCell ref="Q65:Y65"/>
    <mergeCell ref="Q66:AI66"/>
    <mergeCell ref="Z65:AI65"/>
    <mergeCell ref="AQ65:AR65"/>
    <mergeCell ref="AN66:AP66"/>
    <mergeCell ref="D66:E66"/>
    <mergeCell ref="AK65:AM65"/>
    <mergeCell ref="AN65:AP65"/>
    <mergeCell ref="AJ50:AM50"/>
    <mergeCell ref="AN51:AP51"/>
    <mergeCell ref="AQ51:AR51"/>
    <mergeCell ref="AQ50:AR50"/>
    <mergeCell ref="AN54:AP54"/>
    <mergeCell ref="AE50:AG50"/>
    <mergeCell ref="AK62:AM62"/>
    <mergeCell ref="Q64:Y64"/>
    <mergeCell ref="Z64:AI64"/>
    <mergeCell ref="AE60:AG60"/>
    <mergeCell ref="AB61:AD61"/>
    <mergeCell ref="Q63:R63"/>
    <mergeCell ref="AH63:AI63"/>
    <mergeCell ref="AB63:AD63"/>
    <mergeCell ref="AE63:AG63"/>
    <mergeCell ref="AK63:AM63"/>
    <mergeCell ref="AK61:AM61"/>
    <mergeCell ref="AB62:AD62"/>
    <mergeCell ref="X61:Y61"/>
    <mergeCell ref="Q60:R60"/>
    <mergeCell ref="S61:U61"/>
    <mergeCell ref="AQ63:AR63"/>
    <mergeCell ref="AQ64:AR64"/>
    <mergeCell ref="AK64:AM64"/>
    <mergeCell ref="AN64:AP64"/>
    <mergeCell ref="AQ61:AR61"/>
    <mergeCell ref="AQ62:AR62"/>
    <mergeCell ref="AN60:AP60"/>
    <mergeCell ref="AE58:AR58"/>
    <mergeCell ref="AQ60:AR60"/>
    <mergeCell ref="AH62:AI62"/>
    <mergeCell ref="AN63:AP63"/>
    <mergeCell ref="AN61:AP61"/>
    <mergeCell ref="M41:N41"/>
    <mergeCell ref="AJ43:AM43"/>
    <mergeCell ref="AH61:AI61"/>
    <mergeCell ref="AK59:AR59"/>
    <mergeCell ref="Q59:AI59"/>
    <mergeCell ref="AQ54:AR54"/>
    <mergeCell ref="AJ57:AM57"/>
    <mergeCell ref="AE56:AG56"/>
    <mergeCell ref="AE57:AG57"/>
    <mergeCell ref="AQ56:AR56"/>
    <mergeCell ref="AN56:AP56"/>
    <mergeCell ref="AE53:AG53"/>
    <mergeCell ref="AN55:AP55"/>
    <mergeCell ref="AQ55:AR55"/>
    <mergeCell ref="O58:Q58"/>
    <mergeCell ref="AQ52:AR52"/>
    <mergeCell ref="AQ57:AR57"/>
    <mergeCell ref="AJ52:AM52"/>
    <mergeCell ref="AE51:AG51"/>
    <mergeCell ref="AE52:AG52"/>
    <mergeCell ref="AK60:AM60"/>
    <mergeCell ref="AJ55:AM55"/>
    <mergeCell ref="AN50:AP50"/>
    <mergeCell ref="AQ53:AR53"/>
    <mergeCell ref="L64:M64"/>
    <mergeCell ref="J61:K61"/>
    <mergeCell ref="H62:I62"/>
    <mergeCell ref="J62:K62"/>
    <mergeCell ref="H63:I63"/>
    <mergeCell ref="M45:N45"/>
    <mergeCell ref="B41:I41"/>
    <mergeCell ref="B47:I47"/>
    <mergeCell ref="M47:N47"/>
    <mergeCell ref="M46:N46"/>
    <mergeCell ref="B54:I54"/>
    <mergeCell ref="A59:O59"/>
    <mergeCell ref="M57:N57"/>
    <mergeCell ref="M52:N52"/>
    <mergeCell ref="D61:E61"/>
    <mergeCell ref="N62:O62"/>
    <mergeCell ref="F61:G61"/>
    <mergeCell ref="F62:G62"/>
    <mergeCell ref="D62:E62"/>
    <mergeCell ref="L58:N58"/>
    <mergeCell ref="B56:I56"/>
    <mergeCell ref="B44:I44"/>
    <mergeCell ref="B42:I42"/>
    <mergeCell ref="B43:I43"/>
    <mergeCell ref="U32:AD32"/>
    <mergeCell ref="B29:I29"/>
    <mergeCell ref="AN29:AP29"/>
    <mergeCell ref="AE35:AG35"/>
    <mergeCell ref="M38:N38"/>
    <mergeCell ref="AJ38:AM38"/>
    <mergeCell ref="AE37:AG37"/>
    <mergeCell ref="AN38:AP38"/>
    <mergeCell ref="A32:K32"/>
    <mergeCell ref="L32:N32"/>
    <mergeCell ref="AE32:AR32"/>
    <mergeCell ref="AN31:AP31"/>
    <mergeCell ref="AN30:AP30"/>
    <mergeCell ref="AQ30:AR30"/>
    <mergeCell ref="AJ30:AM30"/>
    <mergeCell ref="AJ31:AM31"/>
    <mergeCell ref="O32:Q32"/>
    <mergeCell ref="B35:I35"/>
    <mergeCell ref="B36:I36"/>
    <mergeCell ref="B37:I37"/>
    <mergeCell ref="M36:N36"/>
    <mergeCell ref="AQ29:AR29"/>
    <mergeCell ref="AQ31:AR31"/>
    <mergeCell ref="B27:I27"/>
    <mergeCell ref="B28:I28"/>
    <mergeCell ref="B30:I30"/>
    <mergeCell ref="B31:I31"/>
    <mergeCell ref="M30:N30"/>
    <mergeCell ref="M31:N31"/>
    <mergeCell ref="AN27:AP27"/>
    <mergeCell ref="AE29:AG29"/>
    <mergeCell ref="M29:N29"/>
    <mergeCell ref="M28:N28"/>
    <mergeCell ref="AE28:AG28"/>
    <mergeCell ref="AJ28:AM28"/>
    <mergeCell ref="AJ29:AM29"/>
    <mergeCell ref="AN23:AP23"/>
    <mergeCell ref="AE19:AG19"/>
    <mergeCell ref="AQ23:AR23"/>
    <mergeCell ref="AN26:AP26"/>
    <mergeCell ref="AQ26:AR26"/>
    <mergeCell ref="AQ28:AR28"/>
    <mergeCell ref="M26:N26"/>
    <mergeCell ref="M25:N25"/>
    <mergeCell ref="M27:N27"/>
    <mergeCell ref="AJ24:AM24"/>
    <mergeCell ref="AN24:AP24"/>
    <mergeCell ref="AE24:AG24"/>
    <mergeCell ref="AE25:AG25"/>
    <mergeCell ref="AJ25:AM25"/>
    <mergeCell ref="AN28:AP28"/>
    <mergeCell ref="AQ20:AR20"/>
    <mergeCell ref="AN20:AP20"/>
    <mergeCell ref="AN21:AP21"/>
    <mergeCell ref="AQ21:AR21"/>
    <mergeCell ref="AQ22:AR22"/>
    <mergeCell ref="M24:N24"/>
    <mergeCell ref="AN25:AP25"/>
    <mergeCell ref="AJ14:AM14"/>
    <mergeCell ref="AJ15:AM15"/>
    <mergeCell ref="AE20:AG20"/>
    <mergeCell ref="AE21:AG21"/>
    <mergeCell ref="AQ27:AR27"/>
    <mergeCell ref="AE26:AG26"/>
    <mergeCell ref="AJ16:AM16"/>
    <mergeCell ref="AN16:AP16"/>
    <mergeCell ref="AQ16:AR16"/>
    <mergeCell ref="AQ18:AR18"/>
    <mergeCell ref="AN19:AP19"/>
    <mergeCell ref="AQ19:AR19"/>
    <mergeCell ref="AJ20:AM20"/>
    <mergeCell ref="AJ22:AM22"/>
    <mergeCell ref="AN22:AP22"/>
    <mergeCell ref="AJ17:AM17"/>
    <mergeCell ref="AN17:AP17"/>
    <mergeCell ref="AQ25:AR25"/>
    <mergeCell ref="AQ24:AR24"/>
    <mergeCell ref="AE22:AG22"/>
    <mergeCell ref="AE23:AG23"/>
    <mergeCell ref="AJ26:AM26"/>
    <mergeCell ref="AQ17:AR17"/>
    <mergeCell ref="F66:G66"/>
    <mergeCell ref="M40:N40"/>
    <mergeCell ref="B39:I39"/>
    <mergeCell ref="AN35:AP35"/>
    <mergeCell ref="AQ35:AR35"/>
    <mergeCell ref="AJ39:AM39"/>
    <mergeCell ref="AE9:AG9"/>
    <mergeCell ref="AE10:AG10"/>
    <mergeCell ref="AE11:AG11"/>
    <mergeCell ref="AE30:AG30"/>
    <mergeCell ref="AE31:AG31"/>
    <mergeCell ref="AE12:AG12"/>
    <mergeCell ref="M16:N16"/>
    <mergeCell ref="AN18:AP18"/>
    <mergeCell ref="M18:N18"/>
    <mergeCell ref="M17:N17"/>
    <mergeCell ref="AJ18:AM18"/>
    <mergeCell ref="M21:N21"/>
    <mergeCell ref="AJ21:AM21"/>
    <mergeCell ref="AE16:AG16"/>
    <mergeCell ref="AE17:AG17"/>
    <mergeCell ref="AE18:AG18"/>
    <mergeCell ref="AJ19:AM19"/>
    <mergeCell ref="AJ23:AM23"/>
    <mergeCell ref="AJ37:AM37"/>
    <mergeCell ref="C76:AN76"/>
    <mergeCell ref="A63:C63"/>
    <mergeCell ref="N65:O65"/>
    <mergeCell ref="H66:I66"/>
    <mergeCell ref="J66:K66"/>
    <mergeCell ref="L66:M66"/>
    <mergeCell ref="N66:O66"/>
    <mergeCell ref="X62:Y62"/>
    <mergeCell ref="X63:Y63"/>
    <mergeCell ref="Z62:AA62"/>
    <mergeCell ref="Z63:AA63"/>
    <mergeCell ref="S63:U63"/>
    <mergeCell ref="V63:W63"/>
    <mergeCell ref="AE62:AG62"/>
    <mergeCell ref="J64:K64"/>
    <mergeCell ref="A68:D69"/>
    <mergeCell ref="AB68:AG69"/>
    <mergeCell ref="S68:AA68"/>
    <mergeCell ref="A64:C64"/>
    <mergeCell ref="F63:G63"/>
    <mergeCell ref="J63:K63"/>
    <mergeCell ref="F64:G64"/>
    <mergeCell ref="F65:G65"/>
    <mergeCell ref="AJ41:AM41"/>
    <mergeCell ref="A65:C65"/>
    <mergeCell ref="D64:E64"/>
    <mergeCell ref="D65:E65"/>
    <mergeCell ref="N64:O64"/>
    <mergeCell ref="H64:I64"/>
    <mergeCell ref="AQ36:AR36"/>
    <mergeCell ref="AJ36:AM36"/>
    <mergeCell ref="AQ42:AR42"/>
    <mergeCell ref="AE42:AG42"/>
    <mergeCell ref="AJ42:AM42"/>
    <mergeCell ref="AE36:AG36"/>
    <mergeCell ref="AN41:AP41"/>
    <mergeCell ref="AJ40:AM40"/>
    <mergeCell ref="AN40:AP40"/>
    <mergeCell ref="AN37:AP37"/>
    <mergeCell ref="AE40:AG40"/>
    <mergeCell ref="AE41:AG41"/>
    <mergeCell ref="AQ39:AR39"/>
    <mergeCell ref="AE38:AG38"/>
    <mergeCell ref="AQ37:AR37"/>
    <mergeCell ref="AQ38:AR38"/>
    <mergeCell ref="AN36:AP36"/>
    <mergeCell ref="AN39:AP39"/>
    <mergeCell ref="AN48:AP48"/>
    <mergeCell ref="AJ49:AM49"/>
    <mergeCell ref="AQ43:AR43"/>
    <mergeCell ref="AQ45:AR45"/>
    <mergeCell ref="AQ44:AR44"/>
    <mergeCell ref="AJ47:AM47"/>
    <mergeCell ref="AE45:AG45"/>
    <mergeCell ref="AE46:AG46"/>
    <mergeCell ref="AJ45:AM45"/>
    <mergeCell ref="AJ48:AM48"/>
    <mergeCell ref="AE47:AG47"/>
    <mergeCell ref="AE48:AG48"/>
    <mergeCell ref="AE49:AG49"/>
    <mergeCell ref="AJ46:AM46"/>
    <mergeCell ref="AQ47:AR47"/>
    <mergeCell ref="AN43:AP43"/>
    <mergeCell ref="AN47:AP47"/>
    <mergeCell ref="AN49:AP49"/>
    <mergeCell ref="AQ49:AR49"/>
    <mergeCell ref="A61:C61"/>
    <mergeCell ref="A62:C62"/>
    <mergeCell ref="D60:E60"/>
    <mergeCell ref="S60:U60"/>
    <mergeCell ref="Z60:AA60"/>
    <mergeCell ref="AB60:AD60"/>
    <mergeCell ref="Z61:AA61"/>
    <mergeCell ref="AE61:AG61"/>
    <mergeCell ref="M49:N49"/>
    <mergeCell ref="M50:N50"/>
    <mergeCell ref="B55:I55"/>
    <mergeCell ref="L61:M61"/>
    <mergeCell ref="N61:O61"/>
    <mergeCell ref="L62:M62"/>
    <mergeCell ref="S62:U62"/>
    <mergeCell ref="V61:W61"/>
    <mergeCell ref="V62:W62"/>
    <mergeCell ref="H61:I61"/>
    <mergeCell ref="AQ48:AR48"/>
    <mergeCell ref="U58:AD58"/>
    <mergeCell ref="X60:Y60"/>
    <mergeCell ref="AN62:AP62"/>
    <mergeCell ref="A60:C60"/>
    <mergeCell ref="AH60:AI60"/>
    <mergeCell ref="D63:E63"/>
    <mergeCell ref="V60:W60"/>
    <mergeCell ref="Q61:R61"/>
    <mergeCell ref="Q62:R62"/>
    <mergeCell ref="L63:M63"/>
    <mergeCell ref="N63:O63"/>
    <mergeCell ref="B57:I57"/>
    <mergeCell ref="A58:K58"/>
    <mergeCell ref="M51:N51"/>
    <mergeCell ref="B18:I18"/>
    <mergeCell ref="B19:I19"/>
    <mergeCell ref="B20:I20"/>
    <mergeCell ref="B21:I21"/>
    <mergeCell ref="B22:I22"/>
    <mergeCell ref="B23:I23"/>
    <mergeCell ref="M22:N22"/>
    <mergeCell ref="B24:I24"/>
    <mergeCell ref="B25:I25"/>
    <mergeCell ref="M19:N19"/>
    <mergeCell ref="M20:N20"/>
    <mergeCell ref="M23:N23"/>
    <mergeCell ref="B48:I48"/>
    <mergeCell ref="B49:I49"/>
    <mergeCell ref="B50:I50"/>
    <mergeCell ref="B51:I51"/>
    <mergeCell ref="B52:I52"/>
    <mergeCell ref="B53:I53"/>
    <mergeCell ref="M55:N55"/>
    <mergeCell ref="M48:N48"/>
    <mergeCell ref="B26:I26"/>
    <mergeCell ref="AE6:AG6"/>
    <mergeCell ref="C34:K34"/>
    <mergeCell ref="M44:N44"/>
    <mergeCell ref="B45:I45"/>
    <mergeCell ref="B46:I46"/>
    <mergeCell ref="M42:N42"/>
    <mergeCell ref="M43:N43"/>
    <mergeCell ref="B40:I40"/>
    <mergeCell ref="B38:I38"/>
    <mergeCell ref="AE34:AR34"/>
    <mergeCell ref="AJ35:AM35"/>
    <mergeCell ref="AQ40:AR40"/>
    <mergeCell ref="L34:AD34"/>
    <mergeCell ref="M37:N37"/>
    <mergeCell ref="M35:N35"/>
    <mergeCell ref="M39:N39"/>
    <mergeCell ref="AQ41:AR41"/>
    <mergeCell ref="AN13:AP13"/>
    <mergeCell ref="AN42:AP42"/>
    <mergeCell ref="AN46:AP46"/>
    <mergeCell ref="AQ46:AR46"/>
    <mergeCell ref="AE39:AG39"/>
    <mergeCell ref="AE27:AG27"/>
    <mergeCell ref="AJ27:AM27"/>
    <mergeCell ref="F5:AD5"/>
    <mergeCell ref="B16:I16"/>
    <mergeCell ref="B17:I17"/>
    <mergeCell ref="AN10:AP10"/>
    <mergeCell ref="AE13:AG13"/>
    <mergeCell ref="AE14:AG14"/>
    <mergeCell ref="AE15:AG15"/>
    <mergeCell ref="M13:N13"/>
    <mergeCell ref="AJ10:AM10"/>
    <mergeCell ref="M12:N12"/>
    <mergeCell ref="AN14:AP14"/>
    <mergeCell ref="AN15:AP15"/>
    <mergeCell ref="M14:N14"/>
    <mergeCell ref="M15:N15"/>
    <mergeCell ref="AN11:AP11"/>
    <mergeCell ref="AJ11:AM11"/>
    <mergeCell ref="B15:I15"/>
    <mergeCell ref="B14:I14"/>
    <mergeCell ref="M11:N11"/>
    <mergeCell ref="M10:N10"/>
    <mergeCell ref="AJ13:AM13"/>
    <mergeCell ref="C8:K8"/>
    <mergeCell ref="AJ12:AM12"/>
    <mergeCell ref="AN12:AP12"/>
    <mergeCell ref="E2:AR4"/>
    <mergeCell ref="AQ14:AR14"/>
    <mergeCell ref="AJ9:AM9"/>
    <mergeCell ref="AQ10:AR10"/>
    <mergeCell ref="AQ11:AR11"/>
    <mergeCell ref="AQ13:AR13"/>
    <mergeCell ref="AQ12:AR12"/>
    <mergeCell ref="AQ9:AR9"/>
    <mergeCell ref="AQ15:AR15"/>
    <mergeCell ref="F6:AD6"/>
    <mergeCell ref="B11:I11"/>
    <mergeCell ref="B12:I12"/>
    <mergeCell ref="B13:I13"/>
    <mergeCell ref="AP5:AR5"/>
    <mergeCell ref="AP6:AR6"/>
    <mergeCell ref="L8:AD8"/>
    <mergeCell ref="B9:I9"/>
    <mergeCell ref="B10:I10"/>
    <mergeCell ref="AE8:AR8"/>
    <mergeCell ref="AN9:AP9"/>
    <mergeCell ref="M9:N9"/>
    <mergeCell ref="AE5:AG5"/>
    <mergeCell ref="A5:E5"/>
    <mergeCell ref="A6:E6"/>
  </mergeCells>
  <phoneticPr fontId="0" type="noConversion"/>
  <pageMargins left="0.4375" right="0.23622047244094491" top="0.35433070866141736" bottom="0.19685039370078741" header="0.31496062992125984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G19" sqref="G19"/>
    </sheetView>
  </sheetViews>
  <sheetFormatPr defaultRowHeight="12.75" x14ac:dyDescent="0.2"/>
  <cols>
    <col min="2" max="2" width="45.85546875" customWidth="1"/>
    <col min="4" max="4" width="14.42578125" customWidth="1"/>
  </cols>
  <sheetData>
    <row r="1" spans="1:4" ht="18.75" x14ac:dyDescent="0.3">
      <c r="A1" s="105" t="s">
        <v>349</v>
      </c>
    </row>
    <row r="2" spans="1:4" x14ac:dyDescent="0.2">
      <c r="A2" s="89" t="s">
        <v>256</v>
      </c>
      <c r="B2" s="89" t="s">
        <v>257</v>
      </c>
      <c r="C2" s="89" t="s">
        <v>3</v>
      </c>
      <c r="D2" s="89" t="s">
        <v>258</v>
      </c>
    </row>
    <row r="3" spans="1:4" ht="15.75" x14ac:dyDescent="0.25">
      <c r="A3">
        <v>1</v>
      </c>
      <c r="B3" s="103" t="s">
        <v>356</v>
      </c>
      <c r="C3" s="101">
        <v>37</v>
      </c>
      <c r="D3" s="95" t="s">
        <v>261</v>
      </c>
    </row>
    <row r="4" spans="1:4" ht="15.75" x14ac:dyDescent="0.25">
      <c r="A4">
        <f t="shared" ref="A4:A24" si="0">+A3+1</f>
        <v>2</v>
      </c>
      <c r="B4" s="103" t="s">
        <v>358</v>
      </c>
      <c r="C4" s="101">
        <v>2</v>
      </c>
      <c r="D4" s="95" t="s">
        <v>259</v>
      </c>
    </row>
    <row r="5" spans="1:4" ht="15.75" x14ac:dyDescent="0.25">
      <c r="A5">
        <f t="shared" si="0"/>
        <v>3</v>
      </c>
      <c r="B5" s="103" t="s">
        <v>359</v>
      </c>
      <c r="C5" s="101">
        <v>4</v>
      </c>
      <c r="D5" s="95" t="s">
        <v>259</v>
      </c>
    </row>
    <row r="6" spans="1:4" ht="15.75" x14ac:dyDescent="0.25">
      <c r="A6">
        <f t="shared" si="0"/>
        <v>4</v>
      </c>
      <c r="B6" s="103" t="s">
        <v>360</v>
      </c>
      <c r="C6" s="101">
        <v>5</v>
      </c>
      <c r="D6" s="95" t="s">
        <v>260</v>
      </c>
    </row>
    <row r="7" spans="1:4" ht="20.25" customHeight="1" x14ac:dyDescent="0.25">
      <c r="A7">
        <f t="shared" si="0"/>
        <v>5</v>
      </c>
      <c r="B7" s="103" t="s">
        <v>357</v>
      </c>
      <c r="C7" s="101">
        <v>7</v>
      </c>
      <c r="D7" s="95" t="s">
        <v>260</v>
      </c>
    </row>
    <row r="8" spans="1:4" ht="15.75" x14ac:dyDescent="0.25">
      <c r="A8">
        <f t="shared" si="0"/>
        <v>6</v>
      </c>
      <c r="B8" s="103" t="s">
        <v>355</v>
      </c>
      <c r="C8" s="101">
        <v>9</v>
      </c>
      <c r="D8" s="95" t="s">
        <v>260</v>
      </c>
    </row>
    <row r="9" spans="1:4" ht="18" customHeight="1" x14ac:dyDescent="0.25">
      <c r="A9">
        <f t="shared" si="0"/>
        <v>7</v>
      </c>
      <c r="B9" s="103" t="s">
        <v>364</v>
      </c>
      <c r="C9" s="101">
        <v>13</v>
      </c>
      <c r="D9" s="95" t="s">
        <v>260</v>
      </c>
    </row>
    <row r="10" spans="1:4" ht="15.75" x14ac:dyDescent="0.25">
      <c r="A10">
        <f t="shared" si="0"/>
        <v>8</v>
      </c>
      <c r="B10" s="103" t="s">
        <v>362</v>
      </c>
      <c r="C10" s="101">
        <v>14</v>
      </c>
      <c r="D10" s="95" t="s">
        <v>260</v>
      </c>
    </row>
    <row r="11" spans="1:4" ht="15.75" x14ac:dyDescent="0.25">
      <c r="A11">
        <f t="shared" si="0"/>
        <v>9</v>
      </c>
      <c r="B11" s="98" t="s">
        <v>366</v>
      </c>
      <c r="C11" s="102">
        <v>19</v>
      </c>
      <c r="D11" s="95" t="s">
        <v>260</v>
      </c>
    </row>
    <row r="12" spans="1:4" ht="15.75" x14ac:dyDescent="0.25">
      <c r="A12">
        <f t="shared" si="0"/>
        <v>10</v>
      </c>
      <c r="B12" s="103" t="s">
        <v>363</v>
      </c>
      <c r="C12" s="101">
        <v>26</v>
      </c>
      <c r="D12" s="95" t="s">
        <v>260</v>
      </c>
    </row>
    <row r="13" spans="1:4" ht="15.75" x14ac:dyDescent="0.25">
      <c r="A13">
        <f t="shared" si="0"/>
        <v>11</v>
      </c>
      <c r="B13" s="103" t="s">
        <v>361</v>
      </c>
      <c r="C13" s="101">
        <v>31</v>
      </c>
      <c r="D13" s="95" t="s">
        <v>259</v>
      </c>
    </row>
    <row r="14" spans="1:4" ht="15.75" x14ac:dyDescent="0.25">
      <c r="A14">
        <f t="shared" si="0"/>
        <v>12</v>
      </c>
      <c r="B14" s="103" t="s">
        <v>353</v>
      </c>
      <c r="C14" s="101">
        <v>43</v>
      </c>
      <c r="D14" s="95" t="s">
        <v>260</v>
      </c>
    </row>
    <row r="15" spans="1:4" ht="15.75" x14ac:dyDescent="0.25">
      <c r="A15">
        <f t="shared" si="0"/>
        <v>13</v>
      </c>
      <c r="B15" s="103" t="s">
        <v>351</v>
      </c>
      <c r="C15" s="101">
        <v>46</v>
      </c>
      <c r="D15" s="95" t="s">
        <v>259</v>
      </c>
    </row>
    <row r="16" spans="1:4" ht="15.75" x14ac:dyDescent="0.25">
      <c r="A16">
        <f t="shared" si="0"/>
        <v>14</v>
      </c>
      <c r="B16" s="98" t="s">
        <v>367</v>
      </c>
      <c r="C16" s="101">
        <v>57</v>
      </c>
      <c r="D16" s="95" t="s">
        <v>260</v>
      </c>
    </row>
    <row r="17" spans="1:4" ht="15.75" x14ac:dyDescent="0.25">
      <c r="A17">
        <f t="shared" si="0"/>
        <v>15</v>
      </c>
      <c r="B17" s="98" t="s">
        <v>354</v>
      </c>
      <c r="C17" s="101">
        <v>66</v>
      </c>
      <c r="D17" s="95" t="s">
        <v>259</v>
      </c>
    </row>
    <row r="18" spans="1:4" ht="15.75" x14ac:dyDescent="0.25">
      <c r="A18">
        <f t="shared" si="0"/>
        <v>16</v>
      </c>
      <c r="B18" s="103" t="s">
        <v>365</v>
      </c>
      <c r="C18" s="101">
        <v>74</v>
      </c>
      <c r="D18" s="95" t="s">
        <v>259</v>
      </c>
    </row>
    <row r="19" spans="1:4" ht="15.75" x14ac:dyDescent="0.25">
      <c r="A19">
        <f t="shared" si="0"/>
        <v>17</v>
      </c>
      <c r="B19" s="98" t="s">
        <v>352</v>
      </c>
      <c r="C19" s="101">
        <v>87</v>
      </c>
      <c r="D19" s="95" t="s">
        <v>260</v>
      </c>
    </row>
    <row r="20" spans="1:4" ht="15.75" x14ac:dyDescent="0.25">
      <c r="A20">
        <f t="shared" si="0"/>
        <v>18</v>
      </c>
      <c r="B20" s="103" t="s">
        <v>350</v>
      </c>
      <c r="C20" s="101">
        <v>99</v>
      </c>
      <c r="D20" s="95" t="s">
        <v>260</v>
      </c>
    </row>
    <row r="21" spans="1:4" ht="15.75" x14ac:dyDescent="0.25">
      <c r="A21">
        <f t="shared" si="0"/>
        <v>19</v>
      </c>
      <c r="B21" s="96"/>
      <c r="C21" s="102"/>
      <c r="D21" s="96"/>
    </row>
    <row r="22" spans="1:4" x14ac:dyDescent="0.2">
      <c r="A22">
        <f t="shared" si="0"/>
        <v>20</v>
      </c>
    </row>
    <row r="23" spans="1:4" x14ac:dyDescent="0.2">
      <c r="A23">
        <f t="shared" si="0"/>
        <v>21</v>
      </c>
    </row>
    <row r="24" spans="1:4" x14ac:dyDescent="0.2">
      <c r="A24">
        <f t="shared" si="0"/>
        <v>22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5"/>
  <sheetViews>
    <sheetView view="pageLayout" zoomScale="115" zoomScaleNormal="100" zoomScaleSheetLayoutView="100" zoomScalePageLayoutView="115" workbookViewId="0">
      <selection activeCell="T84" sqref="T84"/>
    </sheetView>
  </sheetViews>
  <sheetFormatPr defaultRowHeight="9.75" customHeight="1" x14ac:dyDescent="0.2"/>
  <cols>
    <col min="1" max="45" width="3" customWidth="1"/>
  </cols>
  <sheetData>
    <row r="1" spans="1:32" ht="9.75" customHeight="1" thickBot="1" x14ac:dyDescent="0.25">
      <c r="A1" s="311" t="s">
        <v>63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3"/>
      <c r="S1" s="76"/>
      <c r="T1" s="309" t="s">
        <v>64</v>
      </c>
      <c r="U1" s="309"/>
      <c r="V1" s="309"/>
      <c r="W1" s="309"/>
      <c r="X1" s="309"/>
      <c r="Y1" s="309"/>
      <c r="Z1" s="309"/>
      <c r="AA1" s="309"/>
      <c r="AB1" s="309"/>
      <c r="AC1" s="309"/>
      <c r="AD1" s="306" t="s">
        <v>29</v>
      </c>
      <c r="AE1" s="307"/>
      <c r="AF1" s="308"/>
    </row>
    <row r="2" spans="1:32" ht="9.75" customHeight="1" x14ac:dyDescent="0.2">
      <c r="A2" s="329" t="s">
        <v>65</v>
      </c>
      <c r="B2" s="330"/>
      <c r="C2" s="330"/>
      <c r="D2" s="330"/>
      <c r="E2" s="320" t="s">
        <v>66</v>
      </c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2"/>
      <c r="S2" s="77">
        <v>1</v>
      </c>
      <c r="T2" s="288" t="s">
        <v>67</v>
      </c>
      <c r="U2" s="289"/>
      <c r="V2" s="289"/>
      <c r="W2" s="289"/>
      <c r="X2" s="289"/>
      <c r="Y2" s="289"/>
      <c r="Z2" s="289"/>
      <c r="AA2" s="289"/>
      <c r="AB2" s="289"/>
      <c r="AC2" s="310"/>
      <c r="AD2" s="289" t="s">
        <v>68</v>
      </c>
      <c r="AE2" s="289"/>
      <c r="AF2" s="290"/>
    </row>
    <row r="3" spans="1:32" ht="9.75" customHeight="1" x14ac:dyDescent="0.2">
      <c r="A3" s="329" t="s">
        <v>69</v>
      </c>
      <c r="B3" s="330"/>
      <c r="C3" s="330"/>
      <c r="D3" s="330"/>
      <c r="E3" s="320" t="s">
        <v>70</v>
      </c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2"/>
      <c r="S3" s="78">
        <v>2</v>
      </c>
      <c r="T3" s="281" t="s">
        <v>74</v>
      </c>
      <c r="U3" s="282"/>
      <c r="V3" s="282"/>
      <c r="W3" s="282"/>
      <c r="X3" s="282"/>
      <c r="Y3" s="282"/>
      <c r="Z3" s="282"/>
      <c r="AA3" s="282"/>
      <c r="AB3" s="282"/>
      <c r="AC3" s="287"/>
      <c r="AD3" s="281" t="s">
        <v>75</v>
      </c>
      <c r="AE3" s="282"/>
      <c r="AF3" s="283"/>
    </row>
    <row r="4" spans="1:32" ht="9.75" customHeight="1" x14ac:dyDescent="0.2">
      <c r="A4" s="329" t="s">
        <v>7</v>
      </c>
      <c r="B4" s="330"/>
      <c r="C4" s="330"/>
      <c r="D4" s="330"/>
      <c r="E4" s="320" t="s">
        <v>73</v>
      </c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2"/>
      <c r="S4" s="78">
        <v>3</v>
      </c>
      <c r="T4" s="281" t="s">
        <v>71</v>
      </c>
      <c r="U4" s="282"/>
      <c r="V4" s="282"/>
      <c r="W4" s="282"/>
      <c r="X4" s="282"/>
      <c r="Y4" s="282"/>
      <c r="Z4" s="282"/>
      <c r="AA4" s="282"/>
      <c r="AB4" s="282"/>
      <c r="AC4" s="287"/>
      <c r="AD4" s="281" t="s">
        <v>72</v>
      </c>
      <c r="AE4" s="282"/>
      <c r="AF4" s="283"/>
    </row>
    <row r="5" spans="1:32" ht="9.75" customHeight="1" x14ac:dyDescent="0.2">
      <c r="A5" s="329" t="s">
        <v>6</v>
      </c>
      <c r="B5" s="330"/>
      <c r="C5" s="330"/>
      <c r="D5" s="330"/>
      <c r="E5" s="320" t="s">
        <v>76</v>
      </c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2"/>
      <c r="S5" s="78">
        <v>4</v>
      </c>
      <c r="T5" s="281" t="s">
        <v>78</v>
      </c>
      <c r="U5" s="282"/>
      <c r="V5" s="282"/>
      <c r="W5" s="282"/>
      <c r="X5" s="282"/>
      <c r="Y5" s="282"/>
      <c r="Z5" s="282"/>
      <c r="AA5" s="282"/>
      <c r="AB5" s="282"/>
      <c r="AC5" s="287"/>
      <c r="AD5" s="281" t="s">
        <v>79</v>
      </c>
      <c r="AE5" s="282"/>
      <c r="AF5" s="283"/>
    </row>
    <row r="6" spans="1:32" ht="9.75" customHeight="1" x14ac:dyDescent="0.2">
      <c r="A6" s="329" t="s">
        <v>8</v>
      </c>
      <c r="B6" s="330"/>
      <c r="C6" s="330"/>
      <c r="D6" s="330"/>
      <c r="E6" s="320" t="s">
        <v>77</v>
      </c>
      <c r="F6" s="321"/>
      <c r="G6" s="321"/>
      <c r="H6" s="321"/>
      <c r="I6" s="321"/>
      <c r="J6" s="321"/>
      <c r="K6" s="321"/>
      <c r="L6" s="321"/>
      <c r="M6" s="321"/>
      <c r="N6" s="321"/>
      <c r="O6" s="321"/>
      <c r="P6" s="321"/>
      <c r="Q6" s="322"/>
      <c r="S6" s="78">
        <v>5</v>
      </c>
      <c r="T6" s="281" t="s">
        <v>83</v>
      </c>
      <c r="U6" s="282"/>
      <c r="V6" s="282"/>
      <c r="W6" s="282"/>
      <c r="X6" s="282"/>
      <c r="Y6" s="282"/>
      <c r="Z6" s="282"/>
      <c r="AA6" s="282"/>
      <c r="AB6" s="282"/>
      <c r="AC6" s="287"/>
      <c r="AD6" s="281" t="s">
        <v>84</v>
      </c>
      <c r="AE6" s="282"/>
      <c r="AF6" s="283"/>
    </row>
    <row r="7" spans="1:32" ht="9.75" customHeight="1" x14ac:dyDescent="0.2">
      <c r="A7" s="332" t="s">
        <v>9</v>
      </c>
      <c r="B7" s="289"/>
      <c r="C7" s="289"/>
      <c r="D7" s="289"/>
      <c r="E7" s="317" t="s">
        <v>80</v>
      </c>
      <c r="F7" s="318"/>
      <c r="G7" s="318"/>
      <c r="H7" s="318"/>
      <c r="I7" s="318"/>
      <c r="J7" s="318"/>
      <c r="K7" s="318"/>
      <c r="L7" s="318"/>
      <c r="M7" s="318"/>
      <c r="N7" s="318"/>
      <c r="O7" s="318"/>
      <c r="P7" s="318"/>
      <c r="Q7" s="319"/>
      <c r="S7" s="78">
        <v>6</v>
      </c>
      <c r="T7" s="281" t="s">
        <v>234</v>
      </c>
      <c r="U7" s="282"/>
      <c r="V7" s="282"/>
      <c r="W7" s="282"/>
      <c r="X7" s="282"/>
      <c r="Y7" s="282"/>
      <c r="Z7" s="282"/>
      <c r="AA7" s="282"/>
      <c r="AB7" s="282"/>
      <c r="AC7" s="287"/>
      <c r="AD7" s="281" t="s">
        <v>235</v>
      </c>
      <c r="AE7" s="282"/>
      <c r="AF7" s="283"/>
    </row>
    <row r="8" spans="1:32" ht="9.75" customHeight="1" x14ac:dyDescent="0.2">
      <c r="A8" s="331" t="s">
        <v>81</v>
      </c>
      <c r="B8" s="285"/>
      <c r="C8" s="285"/>
      <c r="D8" s="285"/>
      <c r="E8" s="314" t="s">
        <v>82</v>
      </c>
      <c r="F8" s="315"/>
      <c r="G8" s="315"/>
      <c r="H8" s="315"/>
      <c r="I8" s="315"/>
      <c r="J8" s="315"/>
      <c r="K8" s="315"/>
      <c r="L8" s="315"/>
      <c r="M8" s="315"/>
      <c r="N8" s="315"/>
      <c r="O8" s="315"/>
      <c r="P8" s="315"/>
      <c r="Q8" s="316"/>
      <c r="S8" s="78">
        <v>7</v>
      </c>
      <c r="T8" s="281" t="s">
        <v>87</v>
      </c>
      <c r="U8" s="282"/>
      <c r="V8" s="282"/>
      <c r="W8" s="282"/>
      <c r="X8" s="282"/>
      <c r="Y8" s="282"/>
      <c r="Z8" s="282"/>
      <c r="AA8" s="282"/>
      <c r="AB8" s="282"/>
      <c r="AC8" s="287"/>
      <c r="AD8" s="281" t="s">
        <v>88</v>
      </c>
      <c r="AE8" s="282"/>
      <c r="AF8" s="283"/>
    </row>
    <row r="9" spans="1:32" ht="9.75" customHeight="1" x14ac:dyDescent="0.2">
      <c r="A9" s="332" t="s">
        <v>85</v>
      </c>
      <c r="B9" s="289"/>
      <c r="C9" s="289"/>
      <c r="D9" s="289"/>
      <c r="E9" s="317" t="s">
        <v>86</v>
      </c>
      <c r="F9" s="318"/>
      <c r="G9" s="318"/>
      <c r="H9" s="318"/>
      <c r="I9" s="318"/>
      <c r="J9" s="318"/>
      <c r="K9" s="318"/>
      <c r="L9" s="318"/>
      <c r="M9" s="318"/>
      <c r="N9" s="318"/>
      <c r="O9" s="318"/>
      <c r="P9" s="318"/>
      <c r="Q9" s="319"/>
      <c r="S9" s="78">
        <v>8</v>
      </c>
      <c r="T9" s="281" t="s">
        <v>90</v>
      </c>
      <c r="U9" s="282"/>
      <c r="V9" s="282"/>
      <c r="W9" s="282"/>
      <c r="X9" s="282"/>
      <c r="Y9" s="282"/>
      <c r="Z9" s="282"/>
      <c r="AA9" s="282"/>
      <c r="AB9" s="282"/>
      <c r="AC9" s="287"/>
      <c r="AD9" s="281" t="s">
        <v>91</v>
      </c>
      <c r="AE9" s="282"/>
      <c r="AF9" s="283"/>
    </row>
    <row r="10" spans="1:32" ht="9.75" customHeight="1" x14ac:dyDescent="0.2">
      <c r="A10" s="331" t="s">
        <v>3</v>
      </c>
      <c r="B10" s="285"/>
      <c r="C10" s="285"/>
      <c r="D10" s="285"/>
      <c r="E10" s="314" t="s">
        <v>89</v>
      </c>
      <c r="F10" s="315"/>
      <c r="G10" s="315"/>
      <c r="H10" s="315"/>
      <c r="I10" s="315"/>
      <c r="J10" s="315"/>
      <c r="K10" s="315"/>
      <c r="L10" s="315"/>
      <c r="M10" s="315"/>
      <c r="N10" s="315"/>
      <c r="O10" s="315"/>
      <c r="P10" s="315"/>
      <c r="Q10" s="316"/>
      <c r="S10" s="78">
        <v>9</v>
      </c>
      <c r="T10" s="279" t="s">
        <v>94</v>
      </c>
      <c r="U10" s="279"/>
      <c r="V10" s="279"/>
      <c r="W10" s="279"/>
      <c r="X10" s="279"/>
      <c r="Y10" s="279"/>
      <c r="Z10" s="279"/>
      <c r="AA10" s="279"/>
      <c r="AB10" s="279"/>
      <c r="AC10" s="279"/>
      <c r="AD10" s="279" t="s">
        <v>95</v>
      </c>
      <c r="AE10" s="279"/>
      <c r="AF10" s="280"/>
    </row>
    <row r="11" spans="1:32" ht="9.75" customHeight="1" x14ac:dyDescent="0.2">
      <c r="A11" s="323" t="s">
        <v>92</v>
      </c>
      <c r="B11" s="321"/>
      <c r="C11" s="321"/>
      <c r="D11" s="321"/>
      <c r="E11" s="320" t="s">
        <v>93</v>
      </c>
      <c r="F11" s="321"/>
      <c r="G11" s="321"/>
      <c r="H11" s="321"/>
      <c r="I11" s="321"/>
      <c r="J11" s="321"/>
      <c r="K11" s="321"/>
      <c r="L11" s="321"/>
      <c r="M11" s="321"/>
      <c r="N11" s="321"/>
      <c r="O11" s="321"/>
      <c r="P11" s="321"/>
      <c r="Q11" s="322"/>
      <c r="S11" s="78">
        <v>10</v>
      </c>
      <c r="T11" s="281" t="s">
        <v>97</v>
      </c>
      <c r="U11" s="282"/>
      <c r="V11" s="282"/>
      <c r="W11" s="282"/>
      <c r="X11" s="282"/>
      <c r="Y11" s="282"/>
      <c r="Z11" s="282"/>
      <c r="AA11" s="282"/>
      <c r="AB11" s="282"/>
      <c r="AC11" s="287"/>
      <c r="AD11" s="281" t="s">
        <v>98</v>
      </c>
      <c r="AE11" s="282"/>
      <c r="AF11" s="283"/>
    </row>
    <row r="12" spans="1:32" ht="9.75" customHeight="1" x14ac:dyDescent="0.2">
      <c r="A12" s="323" t="s">
        <v>12</v>
      </c>
      <c r="B12" s="321"/>
      <c r="C12" s="321"/>
      <c r="D12" s="321"/>
      <c r="E12" s="320" t="s">
        <v>96</v>
      </c>
      <c r="F12" s="321"/>
      <c r="G12" s="321"/>
      <c r="H12" s="321"/>
      <c r="I12" s="321"/>
      <c r="J12" s="321"/>
      <c r="K12" s="321"/>
      <c r="L12" s="321"/>
      <c r="M12" s="321"/>
      <c r="N12" s="321"/>
      <c r="O12" s="321"/>
      <c r="P12" s="321"/>
      <c r="Q12" s="322"/>
      <c r="S12" s="78">
        <v>11</v>
      </c>
      <c r="T12" s="281" t="s">
        <v>100</v>
      </c>
      <c r="U12" s="282"/>
      <c r="V12" s="282"/>
      <c r="W12" s="282"/>
      <c r="X12" s="282"/>
      <c r="Y12" s="282"/>
      <c r="Z12" s="282"/>
      <c r="AA12" s="282"/>
      <c r="AB12" s="282"/>
      <c r="AC12" s="287"/>
      <c r="AD12" s="281" t="s">
        <v>101</v>
      </c>
      <c r="AE12" s="282"/>
      <c r="AF12" s="283"/>
    </row>
    <row r="13" spans="1:32" ht="9.75" customHeight="1" x14ac:dyDescent="0.2">
      <c r="A13" s="323" t="s">
        <v>13</v>
      </c>
      <c r="B13" s="321"/>
      <c r="C13" s="321"/>
      <c r="D13" s="321"/>
      <c r="E13" s="320" t="s">
        <v>99</v>
      </c>
      <c r="F13" s="321"/>
      <c r="G13" s="321"/>
      <c r="H13" s="321"/>
      <c r="I13" s="321"/>
      <c r="J13" s="321"/>
      <c r="K13" s="321"/>
      <c r="L13" s="321"/>
      <c r="M13" s="321"/>
      <c r="N13" s="321"/>
      <c r="O13" s="321"/>
      <c r="P13" s="321"/>
      <c r="Q13" s="322"/>
      <c r="S13" s="78">
        <v>12</v>
      </c>
      <c r="T13" s="281" t="s">
        <v>106</v>
      </c>
      <c r="U13" s="282"/>
      <c r="V13" s="282"/>
      <c r="W13" s="282"/>
      <c r="X13" s="282"/>
      <c r="Y13" s="282"/>
      <c r="Z13" s="282"/>
      <c r="AA13" s="282"/>
      <c r="AB13" s="282"/>
      <c r="AC13" s="287"/>
      <c r="AD13" s="281" t="s">
        <v>107</v>
      </c>
      <c r="AE13" s="282"/>
      <c r="AF13" s="283"/>
    </row>
    <row r="14" spans="1:32" ht="9.75" customHeight="1" x14ac:dyDescent="0.2">
      <c r="A14" s="323" t="s">
        <v>0</v>
      </c>
      <c r="B14" s="321"/>
      <c r="C14" s="321"/>
      <c r="D14" s="321"/>
      <c r="E14" s="320" t="s">
        <v>102</v>
      </c>
      <c r="F14" s="321"/>
      <c r="G14" s="321"/>
      <c r="H14" s="321"/>
      <c r="I14" s="321"/>
      <c r="J14" s="321"/>
      <c r="K14" s="321"/>
      <c r="L14" s="321"/>
      <c r="M14" s="321"/>
      <c r="N14" s="321"/>
      <c r="O14" s="321"/>
      <c r="P14" s="321"/>
      <c r="Q14" s="322"/>
      <c r="S14" s="78">
        <v>13</v>
      </c>
      <c r="T14" s="281" t="s">
        <v>103</v>
      </c>
      <c r="U14" s="282"/>
      <c r="V14" s="282"/>
      <c r="W14" s="282"/>
      <c r="X14" s="282"/>
      <c r="Y14" s="282"/>
      <c r="Z14" s="282"/>
      <c r="AA14" s="282"/>
      <c r="AB14" s="282"/>
      <c r="AC14" s="287"/>
      <c r="AD14" s="281" t="s">
        <v>104</v>
      </c>
      <c r="AE14" s="282"/>
      <c r="AF14" s="283"/>
    </row>
    <row r="15" spans="1:32" ht="9.75" customHeight="1" x14ac:dyDescent="0.2">
      <c r="A15" s="323" t="s">
        <v>6</v>
      </c>
      <c r="B15" s="321"/>
      <c r="C15" s="321"/>
      <c r="D15" s="321"/>
      <c r="E15" s="320" t="s">
        <v>105</v>
      </c>
      <c r="F15" s="321"/>
      <c r="G15" s="321"/>
      <c r="H15" s="321"/>
      <c r="I15" s="321"/>
      <c r="J15" s="321"/>
      <c r="K15" s="321"/>
      <c r="L15" s="321"/>
      <c r="M15" s="321"/>
      <c r="N15" s="321"/>
      <c r="O15" s="321"/>
      <c r="P15" s="321"/>
      <c r="Q15" s="322"/>
      <c r="S15" s="78">
        <v>14</v>
      </c>
      <c r="T15" s="281" t="s">
        <v>109</v>
      </c>
      <c r="U15" s="282"/>
      <c r="V15" s="282"/>
      <c r="W15" s="282"/>
      <c r="X15" s="282"/>
      <c r="Y15" s="282"/>
      <c r="Z15" s="282"/>
      <c r="AA15" s="282"/>
      <c r="AB15" s="282"/>
      <c r="AC15" s="287"/>
      <c r="AD15" s="281" t="s">
        <v>110</v>
      </c>
      <c r="AE15" s="282"/>
      <c r="AF15" s="283"/>
    </row>
    <row r="16" spans="1:32" ht="9.75" customHeight="1" x14ac:dyDescent="0.2">
      <c r="A16" s="323" t="s">
        <v>14</v>
      </c>
      <c r="B16" s="321"/>
      <c r="C16" s="321"/>
      <c r="D16" s="321"/>
      <c r="E16" s="320" t="s">
        <v>108</v>
      </c>
      <c r="F16" s="321"/>
      <c r="G16" s="321"/>
      <c r="H16" s="321"/>
      <c r="I16" s="321"/>
      <c r="J16" s="321"/>
      <c r="K16" s="321"/>
      <c r="L16" s="321"/>
      <c r="M16" s="321"/>
      <c r="N16" s="321"/>
      <c r="O16" s="321"/>
      <c r="P16" s="321"/>
      <c r="Q16" s="322"/>
      <c r="S16" s="78">
        <v>15</v>
      </c>
      <c r="T16" s="281" t="s">
        <v>236</v>
      </c>
      <c r="U16" s="282"/>
      <c r="V16" s="282"/>
      <c r="W16" s="282"/>
      <c r="X16" s="282"/>
      <c r="Y16" s="282"/>
      <c r="Z16" s="282"/>
      <c r="AA16" s="282"/>
      <c r="AB16" s="282"/>
      <c r="AC16" s="287"/>
      <c r="AD16" s="281" t="s">
        <v>237</v>
      </c>
      <c r="AE16" s="282"/>
      <c r="AF16" s="283"/>
    </row>
    <row r="17" spans="1:32" ht="9.75" customHeight="1" x14ac:dyDescent="0.2">
      <c r="A17" s="323" t="s">
        <v>111</v>
      </c>
      <c r="B17" s="321"/>
      <c r="C17" s="321"/>
      <c r="D17" s="321"/>
      <c r="E17" s="320" t="s">
        <v>112</v>
      </c>
      <c r="F17" s="321"/>
      <c r="G17" s="321"/>
      <c r="H17" s="321"/>
      <c r="I17" s="321"/>
      <c r="J17" s="321"/>
      <c r="K17" s="321"/>
      <c r="L17" s="321"/>
      <c r="M17" s="321"/>
      <c r="N17" s="321"/>
      <c r="O17" s="321"/>
      <c r="P17" s="321"/>
      <c r="Q17" s="322"/>
      <c r="S17" s="78">
        <v>16</v>
      </c>
      <c r="T17" s="281" t="s">
        <v>113</v>
      </c>
      <c r="U17" s="282"/>
      <c r="V17" s="282"/>
      <c r="W17" s="282"/>
      <c r="X17" s="282"/>
      <c r="Y17" s="282"/>
      <c r="Z17" s="282"/>
      <c r="AA17" s="282"/>
      <c r="AB17" s="282"/>
      <c r="AC17" s="287"/>
      <c r="AD17" s="281" t="s">
        <v>114</v>
      </c>
      <c r="AE17" s="282"/>
      <c r="AF17" s="283"/>
    </row>
    <row r="18" spans="1:32" ht="9.75" customHeight="1" x14ac:dyDescent="0.2">
      <c r="A18" s="323" t="s">
        <v>115</v>
      </c>
      <c r="B18" s="321"/>
      <c r="C18" s="321"/>
      <c r="D18" s="321"/>
      <c r="E18" s="320" t="s">
        <v>116</v>
      </c>
      <c r="F18" s="321"/>
      <c r="G18" s="321"/>
      <c r="H18" s="321"/>
      <c r="I18" s="321"/>
      <c r="J18" s="321"/>
      <c r="K18" s="321"/>
      <c r="L18" s="321"/>
      <c r="M18" s="321"/>
      <c r="N18" s="321"/>
      <c r="O18" s="321"/>
      <c r="P18" s="321"/>
      <c r="Q18" s="322"/>
      <c r="S18" s="78">
        <v>17</v>
      </c>
      <c r="T18" s="281" t="s">
        <v>117</v>
      </c>
      <c r="U18" s="282"/>
      <c r="V18" s="282"/>
      <c r="W18" s="282"/>
      <c r="X18" s="282"/>
      <c r="Y18" s="282"/>
      <c r="Z18" s="282"/>
      <c r="AA18" s="282"/>
      <c r="AB18" s="282"/>
      <c r="AC18" s="287"/>
      <c r="AD18" s="281" t="s">
        <v>118</v>
      </c>
      <c r="AE18" s="282"/>
      <c r="AF18" s="283"/>
    </row>
    <row r="19" spans="1:32" ht="9.75" customHeight="1" x14ac:dyDescent="0.2">
      <c r="A19" s="323" t="s">
        <v>15</v>
      </c>
      <c r="B19" s="321"/>
      <c r="C19" s="321"/>
      <c r="D19" s="321"/>
      <c r="E19" s="320" t="s">
        <v>230</v>
      </c>
      <c r="F19" s="321"/>
      <c r="G19" s="321"/>
      <c r="H19" s="321"/>
      <c r="I19" s="321"/>
      <c r="J19" s="321"/>
      <c r="K19" s="321"/>
      <c r="L19" s="321"/>
      <c r="M19" s="321"/>
      <c r="N19" s="321"/>
      <c r="O19" s="321"/>
      <c r="P19" s="321"/>
      <c r="Q19" s="322"/>
      <c r="S19" s="78">
        <v>18</v>
      </c>
      <c r="T19" s="281" t="s">
        <v>119</v>
      </c>
      <c r="U19" s="282"/>
      <c r="V19" s="282"/>
      <c r="W19" s="282"/>
      <c r="X19" s="282"/>
      <c r="Y19" s="282"/>
      <c r="Z19" s="282"/>
      <c r="AA19" s="282"/>
      <c r="AB19" s="282"/>
      <c r="AC19" s="287"/>
      <c r="AD19" s="281" t="s">
        <v>120</v>
      </c>
      <c r="AE19" s="282"/>
      <c r="AF19" s="283"/>
    </row>
    <row r="20" spans="1:32" ht="9.75" customHeight="1" x14ac:dyDescent="0.2">
      <c r="A20" s="323"/>
      <c r="B20" s="321"/>
      <c r="C20" s="321"/>
      <c r="D20" s="321"/>
      <c r="E20" s="320"/>
      <c r="F20" s="321"/>
      <c r="G20" s="321"/>
      <c r="H20" s="321"/>
      <c r="I20" s="321"/>
      <c r="J20" s="321"/>
      <c r="K20" s="321"/>
      <c r="L20" s="321"/>
      <c r="M20" s="321"/>
      <c r="N20" s="321"/>
      <c r="O20" s="321"/>
      <c r="P20" s="321"/>
      <c r="Q20" s="322"/>
      <c r="S20" s="78">
        <v>19</v>
      </c>
      <c r="T20" s="281" t="s">
        <v>123</v>
      </c>
      <c r="U20" s="282"/>
      <c r="V20" s="282"/>
      <c r="W20" s="282"/>
      <c r="X20" s="282"/>
      <c r="Y20" s="282"/>
      <c r="Z20" s="282"/>
      <c r="AA20" s="282"/>
      <c r="AB20" s="282"/>
      <c r="AC20" s="287"/>
      <c r="AD20" s="281" t="s">
        <v>124</v>
      </c>
      <c r="AE20" s="282"/>
      <c r="AF20" s="283"/>
    </row>
    <row r="21" spans="1:32" ht="9.75" customHeight="1" x14ac:dyDescent="0.2">
      <c r="A21" s="324"/>
      <c r="B21" s="318"/>
      <c r="C21" s="318"/>
      <c r="D21" s="318"/>
      <c r="E21" s="317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9"/>
      <c r="S21" s="78">
        <v>20</v>
      </c>
      <c r="T21" s="281" t="s">
        <v>238</v>
      </c>
      <c r="U21" s="282"/>
      <c r="V21" s="282"/>
      <c r="W21" s="282"/>
      <c r="X21" s="282"/>
      <c r="Y21" s="282"/>
      <c r="Z21" s="282"/>
      <c r="AA21" s="282"/>
      <c r="AB21" s="282"/>
      <c r="AC21" s="287"/>
      <c r="AD21" s="281" t="s">
        <v>150</v>
      </c>
      <c r="AE21" s="282"/>
      <c r="AF21" s="283"/>
    </row>
    <row r="22" spans="1:32" ht="9.75" customHeight="1" x14ac:dyDescent="0.2">
      <c r="A22" s="328" t="s">
        <v>121</v>
      </c>
      <c r="B22" s="315"/>
      <c r="C22" s="315"/>
      <c r="D22" s="315"/>
      <c r="E22" s="314" t="s">
        <v>122</v>
      </c>
      <c r="F22" s="315"/>
      <c r="G22" s="315"/>
      <c r="H22" s="315"/>
      <c r="I22" s="315"/>
      <c r="J22" s="315"/>
      <c r="K22" s="315"/>
      <c r="L22" s="315"/>
      <c r="M22" s="315"/>
      <c r="N22" s="315"/>
      <c r="O22" s="315"/>
      <c r="P22" s="315"/>
      <c r="Q22" s="316"/>
      <c r="S22" s="78">
        <v>21</v>
      </c>
      <c r="T22" s="281" t="s">
        <v>127</v>
      </c>
      <c r="U22" s="282"/>
      <c r="V22" s="282"/>
      <c r="W22" s="282"/>
      <c r="X22" s="282"/>
      <c r="Y22" s="282"/>
      <c r="Z22" s="282"/>
      <c r="AA22" s="282"/>
      <c r="AB22" s="282"/>
      <c r="AC22" s="287"/>
      <c r="AD22" s="284" t="s">
        <v>128</v>
      </c>
      <c r="AE22" s="285"/>
      <c r="AF22" s="286"/>
    </row>
    <row r="23" spans="1:32" ht="9.75" customHeight="1" x14ac:dyDescent="0.2">
      <c r="A23" s="324" t="s">
        <v>125</v>
      </c>
      <c r="B23" s="318"/>
      <c r="C23" s="318"/>
      <c r="D23" s="318"/>
      <c r="E23" s="317" t="s">
        <v>126</v>
      </c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9"/>
      <c r="S23" s="78">
        <v>22</v>
      </c>
      <c r="T23" s="281" t="s">
        <v>130</v>
      </c>
      <c r="U23" s="282"/>
      <c r="V23" s="282"/>
      <c r="W23" s="282"/>
      <c r="X23" s="282"/>
      <c r="Y23" s="282"/>
      <c r="Z23" s="282"/>
      <c r="AA23" s="282"/>
      <c r="AB23" s="282"/>
      <c r="AC23" s="287"/>
      <c r="AD23" s="279" t="s">
        <v>131</v>
      </c>
      <c r="AE23" s="279"/>
      <c r="AF23" s="280"/>
    </row>
    <row r="24" spans="1:32" ht="9.75" customHeight="1" x14ac:dyDescent="0.2">
      <c r="A24" s="328" t="s">
        <v>6</v>
      </c>
      <c r="B24" s="315"/>
      <c r="C24" s="315"/>
      <c r="D24" s="315"/>
      <c r="E24" s="314" t="s">
        <v>129</v>
      </c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6"/>
      <c r="S24" s="78">
        <v>23</v>
      </c>
      <c r="T24" s="281" t="s">
        <v>132</v>
      </c>
      <c r="U24" s="282"/>
      <c r="V24" s="282"/>
      <c r="W24" s="282"/>
      <c r="X24" s="282"/>
      <c r="Y24" s="282"/>
      <c r="Z24" s="282"/>
      <c r="AA24" s="282"/>
      <c r="AB24" s="282"/>
      <c r="AC24" s="287"/>
      <c r="AD24" s="288" t="s">
        <v>133</v>
      </c>
      <c r="AE24" s="289"/>
      <c r="AF24" s="290"/>
    </row>
    <row r="25" spans="1:32" ht="9.75" customHeight="1" x14ac:dyDescent="0.2">
      <c r="A25" s="323" t="s">
        <v>3</v>
      </c>
      <c r="B25" s="321"/>
      <c r="C25" s="321"/>
      <c r="D25" s="321"/>
      <c r="E25" s="320" t="s">
        <v>214</v>
      </c>
      <c r="F25" s="321"/>
      <c r="G25" s="321"/>
      <c r="H25" s="321"/>
      <c r="I25" s="321"/>
      <c r="J25" s="321"/>
      <c r="K25" s="321"/>
      <c r="L25" s="321"/>
      <c r="M25" s="321"/>
      <c r="N25" s="321"/>
      <c r="O25" s="321"/>
      <c r="P25" s="321"/>
      <c r="Q25" s="322"/>
      <c r="S25" s="78">
        <v>24</v>
      </c>
      <c r="T25" s="293" t="s">
        <v>239</v>
      </c>
      <c r="U25" s="293"/>
      <c r="V25" s="293"/>
      <c r="W25" s="293"/>
      <c r="X25" s="293"/>
      <c r="Y25" s="293"/>
      <c r="Z25" s="293"/>
      <c r="AA25" s="293"/>
      <c r="AB25" s="293"/>
      <c r="AC25" s="293"/>
      <c r="AD25" s="279" t="s">
        <v>240</v>
      </c>
      <c r="AE25" s="279"/>
      <c r="AF25" s="280"/>
    </row>
    <row r="26" spans="1:32" ht="9.75" customHeight="1" x14ac:dyDescent="0.2">
      <c r="A26" s="323" t="s">
        <v>28</v>
      </c>
      <c r="B26" s="321"/>
      <c r="C26" s="321"/>
      <c r="D26" s="321"/>
      <c r="E26" s="320" t="s">
        <v>134</v>
      </c>
      <c r="F26" s="321"/>
      <c r="G26" s="321"/>
      <c r="H26" s="321"/>
      <c r="I26" s="321"/>
      <c r="J26" s="321"/>
      <c r="K26" s="321"/>
      <c r="L26" s="321"/>
      <c r="M26" s="321"/>
      <c r="N26" s="321"/>
      <c r="O26" s="321"/>
      <c r="P26" s="321"/>
      <c r="Q26" s="322"/>
      <c r="S26" s="78">
        <v>25</v>
      </c>
      <c r="T26" s="279" t="s">
        <v>241</v>
      </c>
      <c r="U26" s="279"/>
      <c r="V26" s="279"/>
      <c r="W26" s="279"/>
      <c r="X26" s="279"/>
      <c r="Y26" s="279"/>
      <c r="Z26" s="279"/>
      <c r="AA26" s="279"/>
      <c r="AB26" s="279"/>
      <c r="AC26" s="279"/>
      <c r="AD26" s="279" t="s">
        <v>242</v>
      </c>
      <c r="AE26" s="279"/>
      <c r="AF26" s="280"/>
    </row>
    <row r="27" spans="1:32" ht="9.75" customHeight="1" x14ac:dyDescent="0.2">
      <c r="A27" s="323" t="s">
        <v>29</v>
      </c>
      <c r="B27" s="321"/>
      <c r="C27" s="321"/>
      <c r="D27" s="321"/>
      <c r="E27" s="320" t="s">
        <v>137</v>
      </c>
      <c r="F27" s="321"/>
      <c r="G27" s="321"/>
      <c r="H27" s="321"/>
      <c r="I27" s="321"/>
      <c r="J27" s="321"/>
      <c r="K27" s="321"/>
      <c r="L27" s="321"/>
      <c r="M27" s="321"/>
      <c r="N27" s="321"/>
      <c r="O27" s="321"/>
      <c r="P27" s="321"/>
      <c r="Q27" s="322"/>
      <c r="S27" s="78">
        <v>26</v>
      </c>
      <c r="T27" s="281" t="s">
        <v>135</v>
      </c>
      <c r="U27" s="282"/>
      <c r="V27" s="282"/>
      <c r="W27" s="282"/>
      <c r="X27" s="282"/>
      <c r="Y27" s="282"/>
      <c r="Z27" s="282"/>
      <c r="AA27" s="282"/>
      <c r="AB27" s="282"/>
      <c r="AC27" s="287"/>
      <c r="AD27" s="281" t="s">
        <v>136</v>
      </c>
      <c r="AE27" s="282"/>
      <c r="AF27" s="283"/>
    </row>
    <row r="28" spans="1:32" ht="9.75" customHeight="1" x14ac:dyDescent="0.2">
      <c r="A28" s="323" t="s">
        <v>30</v>
      </c>
      <c r="B28" s="321"/>
      <c r="C28" s="321"/>
      <c r="D28" s="321"/>
      <c r="E28" s="320" t="s">
        <v>140</v>
      </c>
      <c r="F28" s="321"/>
      <c r="G28" s="321"/>
      <c r="H28" s="321"/>
      <c r="I28" s="321"/>
      <c r="J28" s="321"/>
      <c r="K28" s="321"/>
      <c r="L28" s="321"/>
      <c r="M28" s="321"/>
      <c r="N28" s="321"/>
      <c r="O28" s="321"/>
      <c r="P28" s="321"/>
      <c r="Q28" s="322"/>
      <c r="S28" s="78">
        <v>27</v>
      </c>
      <c r="T28" s="281" t="s">
        <v>138</v>
      </c>
      <c r="U28" s="282"/>
      <c r="V28" s="282"/>
      <c r="W28" s="282"/>
      <c r="X28" s="282"/>
      <c r="Y28" s="282"/>
      <c r="Z28" s="282"/>
      <c r="AA28" s="282"/>
      <c r="AB28" s="282"/>
      <c r="AC28" s="287"/>
      <c r="AD28" s="281" t="s">
        <v>139</v>
      </c>
      <c r="AE28" s="282"/>
      <c r="AF28" s="283"/>
    </row>
    <row r="29" spans="1:32" ht="9.75" customHeight="1" x14ac:dyDescent="0.2">
      <c r="A29" s="324" t="s">
        <v>31</v>
      </c>
      <c r="B29" s="318"/>
      <c r="C29" s="318"/>
      <c r="D29" s="318"/>
      <c r="E29" s="317" t="s">
        <v>142</v>
      </c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9"/>
      <c r="S29" s="78">
        <v>28</v>
      </c>
      <c r="T29" s="79" t="s">
        <v>213</v>
      </c>
      <c r="U29" s="80"/>
      <c r="V29" s="80"/>
      <c r="W29" s="80"/>
      <c r="X29" s="80"/>
      <c r="Y29" s="80"/>
      <c r="Z29" s="80"/>
      <c r="AA29" s="80"/>
      <c r="AB29" s="80"/>
      <c r="AC29" s="81"/>
      <c r="AD29" s="281" t="s">
        <v>141</v>
      </c>
      <c r="AE29" s="282"/>
      <c r="AF29" s="283"/>
    </row>
    <row r="30" spans="1:32" ht="9.75" customHeight="1" x14ac:dyDescent="0.2">
      <c r="A30" s="328" t="s">
        <v>222</v>
      </c>
      <c r="B30" s="315"/>
      <c r="C30" s="315"/>
      <c r="D30" s="315"/>
      <c r="E30" s="314" t="s">
        <v>145</v>
      </c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6"/>
      <c r="S30" s="78">
        <v>29</v>
      </c>
      <c r="T30" s="281" t="s">
        <v>143</v>
      </c>
      <c r="U30" s="282"/>
      <c r="V30" s="282"/>
      <c r="W30" s="282"/>
      <c r="X30" s="282"/>
      <c r="Y30" s="282"/>
      <c r="Z30" s="282"/>
      <c r="AA30" s="282"/>
      <c r="AB30" s="282"/>
      <c r="AC30" s="287"/>
      <c r="AD30" s="281" t="s">
        <v>144</v>
      </c>
      <c r="AE30" s="282"/>
      <c r="AF30" s="283"/>
    </row>
    <row r="31" spans="1:32" ht="9.75" customHeight="1" x14ac:dyDescent="0.2">
      <c r="A31" s="323" t="s">
        <v>148</v>
      </c>
      <c r="B31" s="321"/>
      <c r="C31" s="321"/>
      <c r="D31" s="321"/>
      <c r="E31" s="320" t="s">
        <v>149</v>
      </c>
      <c r="F31" s="321"/>
      <c r="G31" s="321"/>
      <c r="H31" s="321"/>
      <c r="I31" s="321"/>
      <c r="J31" s="321"/>
      <c r="K31" s="321"/>
      <c r="L31" s="321"/>
      <c r="M31" s="321"/>
      <c r="N31" s="321"/>
      <c r="O31" s="321"/>
      <c r="P31" s="321"/>
      <c r="Q31" s="322"/>
      <c r="S31" s="78">
        <v>30</v>
      </c>
      <c r="T31" s="281" t="s">
        <v>146</v>
      </c>
      <c r="U31" s="282"/>
      <c r="V31" s="282"/>
      <c r="W31" s="282"/>
      <c r="X31" s="282"/>
      <c r="Y31" s="282"/>
      <c r="Z31" s="282"/>
      <c r="AA31" s="282"/>
      <c r="AB31" s="282"/>
      <c r="AC31" s="287"/>
      <c r="AD31" s="281" t="s">
        <v>147</v>
      </c>
      <c r="AE31" s="282"/>
      <c r="AF31" s="283"/>
    </row>
    <row r="32" spans="1:32" ht="9.75" customHeight="1" x14ac:dyDescent="0.2">
      <c r="A32" s="324" t="s">
        <v>33</v>
      </c>
      <c r="B32" s="318"/>
      <c r="C32" s="318"/>
      <c r="D32" s="318"/>
      <c r="E32" s="317" t="s">
        <v>151</v>
      </c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9"/>
      <c r="S32" s="78">
        <v>31</v>
      </c>
      <c r="T32" s="279" t="s">
        <v>155</v>
      </c>
      <c r="U32" s="279"/>
      <c r="V32" s="279"/>
      <c r="W32" s="279"/>
      <c r="X32" s="279"/>
      <c r="Y32" s="279"/>
      <c r="Z32" s="279"/>
      <c r="AA32" s="279"/>
      <c r="AB32" s="279"/>
      <c r="AC32" s="279"/>
      <c r="AD32" s="279" t="s">
        <v>156</v>
      </c>
      <c r="AE32" s="279"/>
      <c r="AF32" s="280"/>
    </row>
    <row r="33" spans="1:32" ht="9.75" customHeight="1" x14ac:dyDescent="0.2">
      <c r="A33" s="328" t="s">
        <v>35</v>
      </c>
      <c r="B33" s="315"/>
      <c r="C33" s="315"/>
      <c r="D33" s="315"/>
      <c r="E33" s="314" t="s">
        <v>154</v>
      </c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6"/>
      <c r="S33" s="78">
        <v>32</v>
      </c>
      <c r="T33" s="279" t="s">
        <v>152</v>
      </c>
      <c r="U33" s="279"/>
      <c r="V33" s="279"/>
      <c r="W33" s="279"/>
      <c r="X33" s="279"/>
      <c r="Y33" s="279"/>
      <c r="Z33" s="279"/>
      <c r="AA33" s="279"/>
      <c r="AB33" s="279"/>
      <c r="AC33" s="279"/>
      <c r="AD33" s="279" t="s">
        <v>153</v>
      </c>
      <c r="AE33" s="279"/>
      <c r="AF33" s="280"/>
    </row>
    <row r="34" spans="1:32" ht="9.75" customHeight="1" x14ac:dyDescent="0.2">
      <c r="A34" s="323" t="s">
        <v>157</v>
      </c>
      <c r="B34" s="321"/>
      <c r="C34" s="321"/>
      <c r="D34" s="321"/>
      <c r="E34" s="320" t="s">
        <v>158</v>
      </c>
      <c r="F34" s="321"/>
      <c r="G34" s="321"/>
      <c r="H34" s="321"/>
      <c r="I34" s="321"/>
      <c r="J34" s="321"/>
      <c r="K34" s="321"/>
      <c r="L34" s="321"/>
      <c r="M34" s="321"/>
      <c r="N34" s="321"/>
      <c r="O34" s="321"/>
      <c r="P34" s="321"/>
      <c r="Q34" s="322"/>
      <c r="S34" s="78">
        <v>33</v>
      </c>
      <c r="T34" s="281" t="s">
        <v>243</v>
      </c>
      <c r="U34" s="282"/>
      <c r="V34" s="282"/>
      <c r="W34" s="282"/>
      <c r="X34" s="282"/>
      <c r="Y34" s="282"/>
      <c r="Z34" s="282"/>
      <c r="AA34" s="282"/>
      <c r="AB34" s="282"/>
      <c r="AC34" s="287"/>
      <c r="AD34" s="281" t="s">
        <v>244</v>
      </c>
      <c r="AE34" s="282"/>
      <c r="AF34" s="283"/>
    </row>
    <row r="35" spans="1:32" ht="9.75" customHeight="1" x14ac:dyDescent="0.2">
      <c r="A35" s="323" t="s">
        <v>161</v>
      </c>
      <c r="B35" s="321"/>
      <c r="C35" s="321"/>
      <c r="D35" s="321"/>
      <c r="E35" s="320" t="s">
        <v>162</v>
      </c>
      <c r="F35" s="321"/>
      <c r="G35" s="321"/>
      <c r="H35" s="321"/>
      <c r="I35" s="321"/>
      <c r="J35" s="321"/>
      <c r="K35" s="321"/>
      <c r="L35" s="321"/>
      <c r="M35" s="321"/>
      <c r="N35" s="321"/>
      <c r="O35" s="321"/>
      <c r="P35" s="321"/>
      <c r="Q35" s="322"/>
      <c r="S35" s="78">
        <v>34</v>
      </c>
      <c r="T35" s="281" t="s">
        <v>163</v>
      </c>
      <c r="U35" s="282"/>
      <c r="V35" s="282"/>
      <c r="W35" s="282"/>
      <c r="X35" s="282"/>
      <c r="Y35" s="282"/>
      <c r="Z35" s="282"/>
      <c r="AA35" s="282"/>
      <c r="AB35" s="282"/>
      <c r="AC35" s="287"/>
      <c r="AD35" s="281" t="s">
        <v>164</v>
      </c>
      <c r="AE35" s="282"/>
      <c r="AF35" s="283"/>
    </row>
    <row r="36" spans="1:32" ht="9.75" customHeight="1" x14ac:dyDescent="0.2">
      <c r="A36" s="323" t="s">
        <v>165</v>
      </c>
      <c r="B36" s="321"/>
      <c r="C36" s="321"/>
      <c r="D36" s="321"/>
      <c r="E36" s="320" t="s">
        <v>166</v>
      </c>
      <c r="F36" s="321"/>
      <c r="G36" s="321"/>
      <c r="H36" s="321"/>
      <c r="I36" s="321"/>
      <c r="J36" s="321"/>
      <c r="K36" s="321"/>
      <c r="L36" s="321"/>
      <c r="M36" s="321"/>
      <c r="N36" s="321"/>
      <c r="O36" s="321"/>
      <c r="P36" s="321"/>
      <c r="Q36" s="322"/>
      <c r="S36" s="78">
        <v>35</v>
      </c>
      <c r="T36" s="281" t="s">
        <v>245</v>
      </c>
      <c r="U36" s="282"/>
      <c r="V36" s="282"/>
      <c r="W36" s="282"/>
      <c r="X36" s="282"/>
      <c r="Y36" s="282"/>
      <c r="Z36" s="282"/>
      <c r="AA36" s="282"/>
      <c r="AB36" s="282"/>
      <c r="AC36" s="287"/>
      <c r="AD36" s="281" t="s">
        <v>246</v>
      </c>
      <c r="AE36" s="282"/>
      <c r="AF36" s="283"/>
    </row>
    <row r="37" spans="1:32" ht="9.75" customHeight="1" x14ac:dyDescent="0.2">
      <c r="A37" s="323" t="s">
        <v>169</v>
      </c>
      <c r="B37" s="321"/>
      <c r="C37" s="321"/>
      <c r="D37" s="321"/>
      <c r="E37" s="320" t="s">
        <v>170</v>
      </c>
      <c r="F37" s="321"/>
      <c r="G37" s="321"/>
      <c r="H37" s="321"/>
      <c r="I37" s="321"/>
      <c r="J37" s="321"/>
      <c r="K37" s="321"/>
      <c r="L37" s="321"/>
      <c r="M37" s="321"/>
      <c r="N37" s="321"/>
      <c r="O37" s="321"/>
      <c r="P37" s="321"/>
      <c r="Q37" s="322"/>
      <c r="S37" s="78">
        <v>36</v>
      </c>
      <c r="T37" s="279" t="s">
        <v>159</v>
      </c>
      <c r="U37" s="279"/>
      <c r="V37" s="279"/>
      <c r="W37" s="279"/>
      <c r="X37" s="279"/>
      <c r="Y37" s="279"/>
      <c r="Z37" s="279"/>
      <c r="AA37" s="279"/>
      <c r="AB37" s="279"/>
      <c r="AC37" s="279"/>
      <c r="AD37" s="279" t="s">
        <v>160</v>
      </c>
      <c r="AE37" s="279"/>
      <c r="AF37" s="280"/>
    </row>
    <row r="38" spans="1:32" ht="9.75" customHeight="1" x14ac:dyDescent="0.2">
      <c r="A38" s="323" t="s">
        <v>173</v>
      </c>
      <c r="B38" s="321"/>
      <c r="C38" s="321"/>
      <c r="D38" s="321"/>
      <c r="E38" s="320" t="s">
        <v>174</v>
      </c>
      <c r="F38" s="321"/>
      <c r="G38" s="321"/>
      <c r="H38" s="321"/>
      <c r="I38" s="321"/>
      <c r="J38" s="321"/>
      <c r="K38" s="321"/>
      <c r="L38" s="321"/>
      <c r="M38" s="321"/>
      <c r="N38" s="321"/>
      <c r="O38" s="321"/>
      <c r="P38" s="321"/>
      <c r="Q38" s="322"/>
      <c r="S38" s="78">
        <v>37</v>
      </c>
      <c r="T38" s="279" t="s">
        <v>167</v>
      </c>
      <c r="U38" s="279"/>
      <c r="V38" s="279"/>
      <c r="W38" s="279"/>
      <c r="X38" s="279"/>
      <c r="Y38" s="279"/>
      <c r="Z38" s="279"/>
      <c r="AA38" s="279"/>
      <c r="AB38" s="279"/>
      <c r="AC38" s="279"/>
      <c r="AD38" s="279" t="s">
        <v>168</v>
      </c>
      <c r="AE38" s="279"/>
      <c r="AF38" s="280"/>
    </row>
    <row r="39" spans="1:32" ht="9.75" customHeight="1" x14ac:dyDescent="0.2">
      <c r="A39" s="323" t="s">
        <v>177</v>
      </c>
      <c r="B39" s="321"/>
      <c r="C39" s="321"/>
      <c r="D39" s="321"/>
      <c r="E39" s="320" t="s">
        <v>178</v>
      </c>
      <c r="F39" s="321"/>
      <c r="G39" s="321"/>
      <c r="H39" s="321"/>
      <c r="I39" s="321"/>
      <c r="J39" s="321"/>
      <c r="K39" s="321"/>
      <c r="L39" s="321"/>
      <c r="M39" s="321"/>
      <c r="N39" s="321"/>
      <c r="O39" s="321"/>
      <c r="P39" s="321"/>
      <c r="Q39" s="322"/>
      <c r="S39" s="78">
        <v>38</v>
      </c>
      <c r="T39" s="279" t="s">
        <v>171</v>
      </c>
      <c r="U39" s="279"/>
      <c r="V39" s="279"/>
      <c r="W39" s="279"/>
      <c r="X39" s="279"/>
      <c r="Y39" s="279"/>
      <c r="Z39" s="279"/>
      <c r="AA39" s="279"/>
      <c r="AB39" s="279"/>
      <c r="AC39" s="279"/>
      <c r="AD39" s="279" t="s">
        <v>172</v>
      </c>
      <c r="AE39" s="279"/>
      <c r="AF39" s="280"/>
    </row>
    <row r="40" spans="1:32" ht="9.75" customHeight="1" x14ac:dyDescent="0.2">
      <c r="A40" s="324" t="s">
        <v>181</v>
      </c>
      <c r="B40" s="318"/>
      <c r="C40" s="318"/>
      <c r="D40" s="318"/>
      <c r="E40" s="317" t="s">
        <v>182</v>
      </c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9"/>
      <c r="S40" s="299">
        <v>39</v>
      </c>
      <c r="T40" s="300" t="s">
        <v>175</v>
      </c>
      <c r="U40" s="301"/>
      <c r="V40" s="279" t="s">
        <v>247</v>
      </c>
      <c r="W40" s="279"/>
      <c r="X40" s="279"/>
      <c r="Y40" s="279"/>
      <c r="Z40" s="279"/>
      <c r="AA40" s="279"/>
      <c r="AB40" s="279"/>
      <c r="AC40" s="279"/>
      <c r="AD40" s="291" t="s">
        <v>176</v>
      </c>
      <c r="AE40" s="291"/>
      <c r="AF40" s="292"/>
    </row>
    <row r="41" spans="1:32" ht="9.75" customHeight="1" x14ac:dyDescent="0.2">
      <c r="A41" s="328" t="s">
        <v>183</v>
      </c>
      <c r="B41" s="315"/>
      <c r="C41" s="315"/>
      <c r="D41" s="315"/>
      <c r="E41" s="314" t="s">
        <v>184</v>
      </c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6"/>
      <c r="S41" s="299"/>
      <c r="T41" s="302"/>
      <c r="U41" s="303"/>
      <c r="V41" s="293" t="s">
        <v>248</v>
      </c>
      <c r="W41" s="293"/>
      <c r="X41" s="293"/>
      <c r="Y41" s="293"/>
      <c r="Z41" s="293"/>
      <c r="AA41" s="293"/>
      <c r="AB41" s="293"/>
      <c r="AC41" s="293"/>
      <c r="AD41" s="291"/>
      <c r="AE41" s="291"/>
      <c r="AF41" s="292"/>
    </row>
    <row r="42" spans="1:32" ht="9.75" customHeight="1" x14ac:dyDescent="0.2">
      <c r="A42" s="323" t="s">
        <v>42</v>
      </c>
      <c r="B42" s="321"/>
      <c r="C42" s="321"/>
      <c r="D42" s="321"/>
      <c r="E42" s="320" t="s">
        <v>185</v>
      </c>
      <c r="F42" s="321"/>
      <c r="G42" s="321"/>
      <c r="H42" s="321"/>
      <c r="I42" s="321"/>
      <c r="J42" s="321"/>
      <c r="K42" s="321"/>
      <c r="L42" s="321"/>
      <c r="M42" s="321"/>
      <c r="N42" s="321"/>
      <c r="O42" s="321"/>
      <c r="P42" s="321"/>
      <c r="Q42" s="322"/>
      <c r="S42" s="299"/>
      <c r="T42" s="302"/>
      <c r="U42" s="303"/>
      <c r="V42" s="293" t="s">
        <v>249</v>
      </c>
      <c r="W42" s="293"/>
      <c r="X42" s="293"/>
      <c r="Y42" s="293"/>
      <c r="Z42" s="293"/>
      <c r="AA42" s="293"/>
      <c r="AB42" s="293"/>
      <c r="AC42" s="293"/>
      <c r="AD42" s="291"/>
      <c r="AE42" s="291"/>
      <c r="AF42" s="292"/>
    </row>
    <row r="43" spans="1:32" ht="9.75" customHeight="1" x14ac:dyDescent="0.2">
      <c r="A43" s="323" t="s">
        <v>43</v>
      </c>
      <c r="B43" s="321"/>
      <c r="C43" s="321"/>
      <c r="D43" s="321"/>
      <c r="E43" s="320" t="s">
        <v>186</v>
      </c>
      <c r="F43" s="321"/>
      <c r="G43" s="321"/>
      <c r="H43" s="321"/>
      <c r="I43" s="321"/>
      <c r="J43" s="321"/>
      <c r="K43" s="321"/>
      <c r="L43" s="321"/>
      <c r="M43" s="321"/>
      <c r="N43" s="321"/>
      <c r="O43" s="321"/>
      <c r="P43" s="321"/>
      <c r="Q43" s="322"/>
      <c r="S43" s="299"/>
      <c r="T43" s="304"/>
      <c r="U43" s="305"/>
      <c r="V43" s="294" t="s">
        <v>250</v>
      </c>
      <c r="W43" s="294"/>
      <c r="X43" s="294"/>
      <c r="Y43" s="294"/>
      <c r="Z43" s="294"/>
      <c r="AA43" s="294"/>
      <c r="AB43" s="294"/>
      <c r="AC43" s="294"/>
      <c r="AD43" s="291"/>
      <c r="AE43" s="291"/>
      <c r="AF43" s="292"/>
    </row>
    <row r="44" spans="1:32" ht="9.75" customHeight="1" thickBot="1" x14ac:dyDescent="0.25">
      <c r="A44" s="324" t="s">
        <v>45</v>
      </c>
      <c r="B44" s="318"/>
      <c r="C44" s="318"/>
      <c r="D44" s="318"/>
      <c r="E44" s="317" t="s">
        <v>190</v>
      </c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9"/>
      <c r="S44" s="82">
        <v>40</v>
      </c>
      <c r="T44" s="296" t="s">
        <v>179</v>
      </c>
      <c r="U44" s="296"/>
      <c r="V44" s="296"/>
      <c r="W44" s="296"/>
      <c r="X44" s="296"/>
      <c r="Y44" s="296"/>
      <c r="Z44" s="296"/>
      <c r="AA44" s="296"/>
      <c r="AB44" s="296"/>
      <c r="AC44" s="296"/>
      <c r="AD44" s="297" t="s">
        <v>180</v>
      </c>
      <c r="AE44" s="297"/>
      <c r="AF44" s="298"/>
    </row>
    <row r="45" spans="1:32" ht="9.75" customHeight="1" x14ac:dyDescent="0.2">
      <c r="A45" s="328" t="s">
        <v>191</v>
      </c>
      <c r="B45" s="315"/>
      <c r="C45" s="315"/>
      <c r="D45" s="315"/>
      <c r="E45" s="314" t="s">
        <v>192</v>
      </c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6"/>
      <c r="X45" s="7"/>
    </row>
    <row r="46" spans="1:32" ht="9.75" customHeight="1" thickBot="1" x14ac:dyDescent="0.25">
      <c r="A46" s="323" t="s">
        <v>193</v>
      </c>
      <c r="B46" s="321"/>
      <c r="C46" s="321"/>
      <c r="D46" s="321"/>
      <c r="E46" s="320" t="s">
        <v>194</v>
      </c>
      <c r="F46" s="321"/>
      <c r="G46" s="321"/>
      <c r="H46" s="321"/>
      <c r="I46" s="321"/>
      <c r="J46" s="321"/>
      <c r="K46" s="321"/>
      <c r="L46" s="321"/>
      <c r="M46" s="321"/>
      <c r="N46" s="321"/>
      <c r="O46" s="321"/>
      <c r="P46" s="321"/>
      <c r="Q46" s="322"/>
      <c r="T46" s="271" t="s">
        <v>229</v>
      </c>
      <c r="U46" s="271"/>
      <c r="V46" s="271"/>
      <c r="W46" s="271"/>
      <c r="X46" s="7"/>
      <c r="Z46" s="271" t="s">
        <v>229</v>
      </c>
      <c r="AA46" s="271"/>
      <c r="AB46" s="271"/>
      <c r="AC46" s="271"/>
    </row>
    <row r="47" spans="1:32" ht="9.75" customHeight="1" x14ac:dyDescent="0.2">
      <c r="A47" s="323" t="s">
        <v>195</v>
      </c>
      <c r="B47" s="321"/>
      <c r="C47" s="321"/>
      <c r="D47" s="321"/>
      <c r="E47" s="320" t="s">
        <v>196</v>
      </c>
      <c r="F47" s="321"/>
      <c r="G47" s="321"/>
      <c r="H47" s="321"/>
      <c r="I47" s="321"/>
      <c r="J47" s="321"/>
      <c r="K47" s="321"/>
      <c r="L47" s="321"/>
      <c r="M47" s="321"/>
      <c r="N47" s="321"/>
      <c r="O47" s="321"/>
      <c r="P47" s="321"/>
      <c r="Q47" s="322"/>
      <c r="T47" s="268" t="s">
        <v>6</v>
      </c>
      <c r="U47" s="269"/>
      <c r="V47" s="37" t="s">
        <v>41</v>
      </c>
      <c r="W47" s="38" t="s">
        <v>44</v>
      </c>
      <c r="X47" s="7"/>
      <c r="Z47" s="268" t="s">
        <v>6</v>
      </c>
      <c r="AA47" s="269"/>
      <c r="AB47" s="37" t="s">
        <v>41</v>
      </c>
      <c r="AC47" s="38" t="s">
        <v>44</v>
      </c>
    </row>
    <row r="48" spans="1:32" ht="9.75" customHeight="1" x14ac:dyDescent="0.2">
      <c r="A48" s="323" t="s">
        <v>197</v>
      </c>
      <c r="B48" s="321"/>
      <c r="C48" s="321"/>
      <c r="D48" s="321"/>
      <c r="E48" s="320" t="s">
        <v>198</v>
      </c>
      <c r="F48" s="321"/>
      <c r="G48" s="321"/>
      <c r="H48" s="321"/>
      <c r="I48" s="321"/>
      <c r="J48" s="321"/>
      <c r="K48" s="321"/>
      <c r="L48" s="321"/>
      <c r="M48" s="321"/>
      <c r="N48" s="321"/>
      <c r="O48" s="321"/>
      <c r="P48" s="321"/>
      <c r="Q48" s="322"/>
      <c r="T48" s="270" t="s">
        <v>46</v>
      </c>
      <c r="U48" s="265"/>
      <c r="V48" s="44"/>
      <c r="W48" s="45"/>
      <c r="X48" s="7"/>
      <c r="Z48" s="270" t="s">
        <v>46</v>
      </c>
      <c r="AA48" s="265"/>
      <c r="AB48" s="44"/>
      <c r="AC48" s="45"/>
    </row>
    <row r="49" spans="1:30" ht="9.75" customHeight="1" x14ac:dyDescent="0.2">
      <c r="A49" s="324" t="s">
        <v>199</v>
      </c>
      <c r="B49" s="318"/>
      <c r="C49" s="318"/>
      <c r="D49" s="318"/>
      <c r="E49" s="317" t="s">
        <v>200</v>
      </c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9"/>
      <c r="T49" s="270" t="s">
        <v>46</v>
      </c>
      <c r="U49" s="265"/>
      <c r="V49" s="44"/>
      <c r="W49" s="45"/>
      <c r="Z49" s="270" t="s">
        <v>46</v>
      </c>
      <c r="AA49" s="265"/>
      <c r="AB49" s="44"/>
      <c r="AC49" s="45"/>
    </row>
    <row r="50" spans="1:30" ht="9.75" customHeight="1" x14ac:dyDescent="0.2">
      <c r="A50" s="328" t="s">
        <v>6</v>
      </c>
      <c r="B50" s="315"/>
      <c r="C50" s="315"/>
      <c r="D50" s="315"/>
      <c r="E50" s="314" t="s">
        <v>201</v>
      </c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6"/>
      <c r="T50" s="270" t="s">
        <v>46</v>
      </c>
      <c r="U50" s="265"/>
      <c r="V50" s="44"/>
      <c r="W50" s="45"/>
      <c r="Z50" s="270" t="s">
        <v>46</v>
      </c>
      <c r="AA50" s="265"/>
      <c r="AB50" s="44"/>
      <c r="AC50" s="45"/>
    </row>
    <row r="51" spans="1:30" ht="9.75" customHeight="1" x14ac:dyDescent="0.2">
      <c r="A51" s="323" t="s">
        <v>41</v>
      </c>
      <c r="B51" s="321"/>
      <c r="C51" s="321"/>
      <c r="D51" s="321"/>
      <c r="E51" s="320" t="s">
        <v>202</v>
      </c>
      <c r="F51" s="321"/>
      <c r="G51" s="321"/>
      <c r="H51" s="321"/>
      <c r="I51" s="321"/>
      <c r="J51" s="321"/>
      <c r="K51" s="321"/>
      <c r="L51" s="321"/>
      <c r="M51" s="321"/>
      <c r="N51" s="321"/>
      <c r="O51" s="321"/>
      <c r="P51" s="321"/>
      <c r="Q51" s="322"/>
      <c r="T51" s="266" t="s">
        <v>46</v>
      </c>
      <c r="U51" s="267"/>
      <c r="V51" s="44"/>
      <c r="W51" s="45"/>
      <c r="Z51" s="266" t="s">
        <v>46</v>
      </c>
      <c r="AA51" s="267"/>
      <c r="AB51" s="44"/>
      <c r="AC51" s="45"/>
    </row>
    <row r="52" spans="1:30" ht="9.75" customHeight="1" x14ac:dyDescent="0.2">
      <c r="A52" s="324" t="s">
        <v>44</v>
      </c>
      <c r="B52" s="318"/>
      <c r="C52" s="318"/>
      <c r="D52" s="318"/>
      <c r="E52" s="317" t="s">
        <v>203</v>
      </c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9"/>
      <c r="T52" s="266" t="s">
        <v>46</v>
      </c>
      <c r="U52" s="267"/>
      <c r="V52" s="44"/>
      <c r="W52" s="45"/>
      <c r="Z52" s="266" t="s">
        <v>46</v>
      </c>
      <c r="AA52" s="267"/>
      <c r="AB52" s="44"/>
      <c r="AC52" s="45"/>
    </row>
    <row r="53" spans="1:30" ht="9.75" customHeight="1" x14ac:dyDescent="0.2">
      <c r="A53" s="328" t="s">
        <v>187</v>
      </c>
      <c r="B53" s="315"/>
      <c r="C53" s="315"/>
      <c r="D53" s="315"/>
      <c r="E53" s="314" t="s">
        <v>204</v>
      </c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6"/>
      <c r="T53" s="266" t="s">
        <v>46</v>
      </c>
      <c r="U53" s="267"/>
      <c r="V53" s="44"/>
      <c r="W53" s="45"/>
      <c r="Z53" s="266" t="s">
        <v>46</v>
      </c>
      <c r="AA53" s="267"/>
      <c r="AB53" s="44"/>
      <c r="AC53" s="45"/>
    </row>
    <row r="54" spans="1:30" ht="9.75" customHeight="1" x14ac:dyDescent="0.2">
      <c r="A54" s="323" t="s">
        <v>188</v>
      </c>
      <c r="B54" s="321"/>
      <c r="C54" s="321"/>
      <c r="D54" s="321"/>
      <c r="E54" s="320" t="s">
        <v>205</v>
      </c>
      <c r="F54" s="321"/>
      <c r="G54" s="321"/>
      <c r="H54" s="321"/>
      <c r="I54" s="321"/>
      <c r="J54" s="321"/>
      <c r="K54" s="321"/>
      <c r="L54" s="321"/>
      <c r="M54" s="321"/>
      <c r="N54" s="321"/>
      <c r="O54" s="321"/>
      <c r="P54" s="321"/>
      <c r="Q54" s="322"/>
      <c r="T54" s="266" t="s">
        <v>46</v>
      </c>
      <c r="U54" s="267"/>
      <c r="V54" s="44"/>
      <c r="W54" s="45"/>
      <c r="Z54" s="266" t="s">
        <v>46</v>
      </c>
      <c r="AA54" s="267"/>
      <c r="AB54" s="44"/>
      <c r="AC54" s="45"/>
    </row>
    <row r="55" spans="1:30" ht="9.75" customHeight="1" x14ac:dyDescent="0.2">
      <c r="A55" s="323" t="s">
        <v>41</v>
      </c>
      <c r="B55" s="321"/>
      <c r="C55" s="321"/>
      <c r="D55" s="321"/>
      <c r="E55" s="320" t="s">
        <v>206</v>
      </c>
      <c r="F55" s="321"/>
      <c r="G55" s="321"/>
      <c r="H55" s="321"/>
      <c r="I55" s="321"/>
      <c r="J55" s="321"/>
      <c r="K55" s="321"/>
      <c r="L55" s="321"/>
      <c r="M55" s="321"/>
      <c r="N55" s="321"/>
      <c r="O55" s="321"/>
      <c r="P55" s="321"/>
      <c r="Q55" s="322"/>
      <c r="T55" s="266" t="s">
        <v>46</v>
      </c>
      <c r="U55" s="267"/>
      <c r="V55" s="44"/>
      <c r="W55" s="45"/>
      <c r="Z55" s="266" t="s">
        <v>46</v>
      </c>
      <c r="AA55" s="267"/>
      <c r="AB55" s="44"/>
      <c r="AC55" s="45"/>
    </row>
    <row r="56" spans="1:30" ht="9.75" customHeight="1" x14ac:dyDescent="0.2">
      <c r="A56" s="323" t="s">
        <v>189</v>
      </c>
      <c r="B56" s="321"/>
      <c r="C56" s="321"/>
      <c r="D56" s="321"/>
      <c r="E56" s="320" t="s">
        <v>207</v>
      </c>
      <c r="F56" s="321"/>
      <c r="G56" s="321"/>
      <c r="H56" s="321"/>
      <c r="I56" s="321"/>
      <c r="J56" s="321"/>
      <c r="K56" s="321"/>
      <c r="L56" s="321"/>
      <c r="M56" s="321"/>
      <c r="N56" s="321"/>
      <c r="O56" s="321"/>
      <c r="P56" s="321"/>
      <c r="Q56" s="322"/>
      <c r="T56" s="266" t="s">
        <v>46</v>
      </c>
      <c r="U56" s="267"/>
      <c r="V56" s="44"/>
      <c r="W56" s="45"/>
      <c r="Z56" s="266" t="s">
        <v>46</v>
      </c>
      <c r="AA56" s="267"/>
      <c r="AB56" s="44"/>
      <c r="AC56" s="45"/>
    </row>
    <row r="57" spans="1:30" ht="9.75" customHeight="1" thickBot="1" x14ac:dyDescent="0.25">
      <c r="A57" s="325" t="s">
        <v>208</v>
      </c>
      <c r="B57" s="261"/>
      <c r="C57" s="261"/>
      <c r="D57" s="261"/>
      <c r="E57" s="326" t="s">
        <v>209</v>
      </c>
      <c r="F57" s="261"/>
      <c r="G57" s="261"/>
      <c r="H57" s="261"/>
      <c r="I57" s="261"/>
      <c r="J57" s="261"/>
      <c r="K57" s="261"/>
      <c r="L57" s="261"/>
      <c r="M57" s="261"/>
      <c r="N57" s="261"/>
      <c r="O57" s="261"/>
      <c r="P57" s="261"/>
      <c r="Q57" s="327"/>
      <c r="T57" s="275" t="s">
        <v>46</v>
      </c>
      <c r="U57" s="276"/>
      <c r="V57" s="83"/>
      <c r="W57" s="84"/>
      <c r="Z57" s="275" t="s">
        <v>46</v>
      </c>
      <c r="AA57" s="276"/>
      <c r="AB57" s="83"/>
      <c r="AC57" s="84"/>
    </row>
    <row r="58" spans="1:30" ht="9.75" customHeight="1" x14ac:dyDescent="0.2">
      <c r="T58" s="274"/>
      <c r="U58" s="274"/>
      <c r="V58" s="85"/>
      <c r="W58" s="85"/>
      <c r="Z58" s="86"/>
      <c r="AA58" s="86"/>
      <c r="AB58" s="86"/>
      <c r="AC58" s="86"/>
    </row>
    <row r="59" spans="1:30" ht="9.75" customHeight="1" thickBot="1" x14ac:dyDescent="0.25">
      <c r="A59" s="261" t="s">
        <v>228</v>
      </c>
      <c r="B59" s="261"/>
      <c r="C59" s="261"/>
      <c r="D59" s="261"/>
      <c r="E59" s="261"/>
      <c r="F59" s="261"/>
    </row>
    <row r="60" spans="1:30" ht="9.75" customHeight="1" x14ac:dyDescent="0.2">
      <c r="A60" s="35" t="s">
        <v>187</v>
      </c>
      <c r="B60" s="33" t="s">
        <v>188</v>
      </c>
      <c r="C60" s="34" t="s">
        <v>226</v>
      </c>
      <c r="D60" s="34" t="s">
        <v>189</v>
      </c>
      <c r="E60" s="262" t="s">
        <v>227</v>
      </c>
      <c r="F60" s="263"/>
      <c r="G60" s="35" t="s">
        <v>187</v>
      </c>
      <c r="H60" s="33" t="s">
        <v>188</v>
      </c>
      <c r="I60" s="34" t="s">
        <v>226</v>
      </c>
      <c r="J60" s="34" t="s">
        <v>189</v>
      </c>
      <c r="K60" s="262" t="s">
        <v>227</v>
      </c>
      <c r="L60" s="263"/>
      <c r="M60" s="35" t="s">
        <v>187</v>
      </c>
      <c r="N60" s="33" t="s">
        <v>188</v>
      </c>
      <c r="O60" s="34" t="s">
        <v>226</v>
      </c>
      <c r="P60" s="34" t="s">
        <v>189</v>
      </c>
      <c r="Q60" s="262" t="s">
        <v>227</v>
      </c>
      <c r="R60" s="263"/>
      <c r="S60" s="35" t="s">
        <v>187</v>
      </c>
      <c r="T60" s="33" t="s">
        <v>188</v>
      </c>
      <c r="U60" s="34" t="s">
        <v>226</v>
      </c>
      <c r="V60" s="34" t="s">
        <v>189</v>
      </c>
      <c r="W60" s="262" t="s">
        <v>227</v>
      </c>
      <c r="X60" s="263"/>
      <c r="Y60" s="35" t="s">
        <v>187</v>
      </c>
      <c r="Z60" s="33" t="s">
        <v>188</v>
      </c>
      <c r="AA60" s="34" t="s">
        <v>226</v>
      </c>
      <c r="AB60" s="34" t="s">
        <v>189</v>
      </c>
      <c r="AC60" s="262" t="s">
        <v>227</v>
      </c>
      <c r="AD60" s="295"/>
    </row>
    <row r="61" spans="1:30" ht="9.75" customHeight="1" x14ac:dyDescent="0.2">
      <c r="A61" s="46"/>
      <c r="B61" s="47"/>
      <c r="C61" s="47"/>
      <c r="D61" s="47"/>
      <c r="E61" s="264" t="s">
        <v>46</v>
      </c>
      <c r="F61" s="265"/>
      <c r="G61" s="46"/>
      <c r="H61" s="47"/>
      <c r="I61" s="47"/>
      <c r="J61" s="47"/>
      <c r="K61" s="264" t="s">
        <v>46</v>
      </c>
      <c r="L61" s="265"/>
      <c r="M61" s="46"/>
      <c r="N61" s="47"/>
      <c r="O61" s="47"/>
      <c r="P61" s="47"/>
      <c r="Q61" s="264" t="s">
        <v>46</v>
      </c>
      <c r="R61" s="265"/>
      <c r="S61" s="46"/>
      <c r="T61" s="47"/>
      <c r="U61" s="47"/>
      <c r="V61" s="47"/>
      <c r="W61" s="264" t="s">
        <v>46</v>
      </c>
      <c r="X61" s="265"/>
      <c r="Y61" s="46"/>
      <c r="Z61" s="47"/>
      <c r="AA61" s="47"/>
      <c r="AB61" s="47"/>
      <c r="AC61" s="264" t="s">
        <v>46</v>
      </c>
      <c r="AD61" s="277"/>
    </row>
    <row r="62" spans="1:30" ht="9.75" customHeight="1" x14ac:dyDescent="0.2">
      <c r="A62" s="46"/>
      <c r="B62" s="47"/>
      <c r="C62" s="47"/>
      <c r="D62" s="47"/>
      <c r="E62" s="264" t="s">
        <v>46</v>
      </c>
      <c r="F62" s="265"/>
      <c r="G62" s="46"/>
      <c r="H62" s="47"/>
      <c r="I62" s="47"/>
      <c r="J62" s="47"/>
      <c r="K62" s="264" t="s">
        <v>46</v>
      </c>
      <c r="L62" s="265"/>
      <c r="M62" s="46"/>
      <c r="N62" s="47"/>
      <c r="O62" s="47"/>
      <c r="P62" s="47"/>
      <c r="Q62" s="264" t="s">
        <v>46</v>
      </c>
      <c r="R62" s="265"/>
      <c r="S62" s="46"/>
      <c r="T62" s="47"/>
      <c r="U62" s="47"/>
      <c r="V62" s="47"/>
      <c r="W62" s="264" t="s">
        <v>46</v>
      </c>
      <c r="X62" s="265"/>
      <c r="Y62" s="46"/>
      <c r="Z62" s="47"/>
      <c r="AA62" s="47"/>
      <c r="AB62" s="47"/>
      <c r="AC62" s="264" t="s">
        <v>46</v>
      </c>
      <c r="AD62" s="277"/>
    </row>
    <row r="63" spans="1:30" ht="9.75" customHeight="1" thickBot="1" x14ac:dyDescent="0.25">
      <c r="A63" s="55"/>
      <c r="B63" s="56"/>
      <c r="C63" s="56"/>
      <c r="D63" s="56"/>
      <c r="E63" s="259" t="s">
        <v>46</v>
      </c>
      <c r="F63" s="260"/>
      <c r="G63" s="55"/>
      <c r="H63" s="56"/>
      <c r="I63" s="56"/>
      <c r="J63" s="56"/>
      <c r="K63" s="259" t="s">
        <v>46</v>
      </c>
      <c r="L63" s="260"/>
      <c r="M63" s="55"/>
      <c r="N63" s="56"/>
      <c r="O63" s="56"/>
      <c r="P63" s="56"/>
      <c r="Q63" s="259" t="s">
        <v>46</v>
      </c>
      <c r="R63" s="260"/>
      <c r="S63" s="55"/>
      <c r="T63" s="56"/>
      <c r="U63" s="56"/>
      <c r="V63" s="56"/>
      <c r="W63" s="259" t="s">
        <v>46</v>
      </c>
      <c r="X63" s="260"/>
      <c r="Y63" s="55"/>
      <c r="Z63" s="56"/>
      <c r="AA63" s="56"/>
      <c r="AB63" s="56"/>
      <c r="AC63" s="259" t="s">
        <v>46</v>
      </c>
      <c r="AD63" s="278"/>
    </row>
    <row r="64" spans="1:30" ht="9.75" customHeight="1" x14ac:dyDescent="0.2">
      <c r="A64" s="32"/>
      <c r="B64" s="32"/>
      <c r="C64" s="36"/>
      <c r="D64" s="36"/>
      <c r="E64" s="32"/>
      <c r="F64" s="32"/>
      <c r="G64" s="32"/>
      <c r="H64" s="32"/>
      <c r="I64" s="36"/>
      <c r="J64" s="36"/>
      <c r="K64" s="32"/>
      <c r="L64" s="32"/>
      <c r="M64" s="32"/>
      <c r="N64" s="32"/>
      <c r="O64" s="36"/>
      <c r="P64" s="36"/>
      <c r="Q64" s="32"/>
      <c r="R64" s="32"/>
      <c r="S64" s="32"/>
      <c r="T64" s="32"/>
      <c r="U64" s="36"/>
      <c r="V64" s="36"/>
      <c r="W64" s="32"/>
      <c r="X64" s="32"/>
      <c r="Y64" s="32"/>
      <c r="Z64" s="32"/>
      <c r="AA64" s="36"/>
      <c r="AB64" s="36"/>
      <c r="AC64" s="32"/>
      <c r="AD64" s="32"/>
    </row>
    <row r="65" spans="1:44" ht="9.75" customHeight="1" x14ac:dyDescent="0.2">
      <c r="A65" s="273" t="s">
        <v>211</v>
      </c>
      <c r="B65" s="273"/>
      <c r="C65" s="273"/>
      <c r="D65" s="273"/>
      <c r="E65" s="273"/>
      <c r="F65" s="273"/>
      <c r="G65" s="273"/>
      <c r="H65" s="273"/>
      <c r="I65" s="273"/>
      <c r="J65" s="273"/>
      <c r="K65" s="273"/>
      <c r="L65" s="273"/>
      <c r="M65" s="273"/>
      <c r="N65" s="273"/>
      <c r="O65" s="273"/>
      <c r="P65" s="273"/>
      <c r="Q65" s="273"/>
      <c r="R65" s="273"/>
      <c r="S65" s="273"/>
      <c r="T65" s="273"/>
      <c r="U65" s="273"/>
      <c r="V65" s="273"/>
      <c r="W65" s="273"/>
      <c r="X65" s="273"/>
      <c r="Y65" s="273"/>
      <c r="Z65" s="273"/>
      <c r="AA65" s="273"/>
      <c r="AB65" s="273"/>
      <c r="AC65" s="273"/>
      <c r="AD65" s="273"/>
      <c r="AE65" s="273"/>
      <c r="AF65" s="273"/>
      <c r="AG65" s="39"/>
    </row>
    <row r="66" spans="1:44" ht="9.75" customHeight="1" x14ac:dyDescent="0.2">
      <c r="A66" s="273"/>
      <c r="B66" s="273"/>
      <c r="C66" s="273"/>
      <c r="D66" s="273"/>
      <c r="E66" s="273"/>
      <c r="F66" s="273"/>
      <c r="G66" s="273"/>
      <c r="H66" s="273"/>
      <c r="I66" s="273"/>
      <c r="J66" s="273"/>
      <c r="K66" s="273"/>
      <c r="L66" s="273"/>
      <c r="M66" s="273"/>
      <c r="N66" s="273"/>
      <c r="O66" s="273"/>
      <c r="P66" s="273"/>
      <c r="Q66" s="273"/>
      <c r="R66" s="273"/>
      <c r="S66" s="273"/>
      <c r="T66" s="273"/>
      <c r="U66" s="273"/>
      <c r="V66" s="273"/>
      <c r="W66" s="273"/>
      <c r="X66" s="273"/>
      <c r="Y66" s="273"/>
      <c r="Z66" s="273"/>
      <c r="AA66" s="273"/>
      <c r="AB66" s="273"/>
      <c r="AC66" s="273"/>
      <c r="AD66" s="273"/>
      <c r="AE66" s="273"/>
      <c r="AF66" s="273"/>
      <c r="AG66" s="39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</row>
    <row r="67" spans="1:44" ht="9.75" customHeight="1" x14ac:dyDescent="0.2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40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</row>
    <row r="68" spans="1:44" ht="9.75" customHeight="1" x14ac:dyDescent="0.2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40"/>
    </row>
    <row r="69" spans="1:44" ht="9.75" customHeight="1" x14ac:dyDescent="0.2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40"/>
    </row>
    <row r="70" spans="1:44" ht="9.75" customHeight="1" x14ac:dyDescent="0.2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40"/>
    </row>
    <row r="71" spans="1:44" ht="9.75" customHeight="1" x14ac:dyDescent="0.2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41"/>
      <c r="AH71" s="31"/>
      <c r="AI71" s="31"/>
      <c r="AJ71" s="31"/>
      <c r="AK71" s="31"/>
      <c r="AL71" s="31"/>
      <c r="AM71" s="31"/>
      <c r="AN71" s="31"/>
      <c r="AO71" s="31"/>
      <c r="AP71" s="31"/>
      <c r="AQ71" s="31"/>
    </row>
    <row r="72" spans="1:44" ht="9.75" customHeight="1" x14ac:dyDescent="0.2">
      <c r="A72" s="59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40"/>
    </row>
    <row r="73" spans="1:44" ht="9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40"/>
    </row>
    <row r="74" spans="1:44" ht="9.75" customHeight="1" x14ac:dyDescent="0.2">
      <c r="A74" s="272" t="s">
        <v>210</v>
      </c>
      <c r="B74" s="272"/>
      <c r="C74" s="272"/>
      <c r="D74" s="272"/>
      <c r="E74" s="272"/>
      <c r="F74" s="272"/>
      <c r="G74" s="272"/>
      <c r="H74" s="272"/>
      <c r="I74" s="272"/>
      <c r="J74" s="272"/>
      <c r="K74" s="272"/>
      <c r="L74" s="272"/>
      <c r="M74" s="272"/>
      <c r="N74" s="272"/>
      <c r="O74" s="272"/>
      <c r="P74" s="272"/>
      <c r="Q74" s="272"/>
      <c r="R74" s="272"/>
      <c r="S74" s="272"/>
      <c r="T74" s="272"/>
      <c r="U74" s="272"/>
      <c r="V74" s="272"/>
      <c r="W74" s="272"/>
      <c r="X74" s="272"/>
      <c r="Y74" s="272"/>
      <c r="Z74" s="272"/>
      <c r="AA74" s="272"/>
      <c r="AB74" s="272"/>
      <c r="AC74" s="272"/>
      <c r="AD74" s="272"/>
      <c r="AE74" s="272"/>
      <c r="AF74" s="272"/>
      <c r="AG74" s="40"/>
    </row>
    <row r="75" spans="1:44" ht="9.75" customHeight="1" x14ac:dyDescent="0.2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40"/>
    </row>
    <row r="76" spans="1:44" ht="9.75" customHeight="1" x14ac:dyDescent="0.2">
      <c r="A76" s="57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40"/>
    </row>
    <row r="77" spans="1:44" ht="9.75" customHeight="1" x14ac:dyDescent="0.2">
      <c r="A77" s="57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41"/>
      <c r="AH77" s="31"/>
      <c r="AI77" s="31"/>
      <c r="AJ77" s="31"/>
      <c r="AK77" s="31"/>
      <c r="AL77" s="31"/>
      <c r="AM77" s="31"/>
      <c r="AN77" s="31"/>
      <c r="AO77" s="31"/>
      <c r="AP77" s="31"/>
      <c r="AQ77" s="31"/>
    </row>
    <row r="78" spans="1:44" ht="9.75" customHeight="1" x14ac:dyDescent="0.2">
      <c r="A78" s="57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40"/>
    </row>
    <row r="79" spans="1:44" ht="9.75" customHeight="1" x14ac:dyDescent="0.2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40"/>
    </row>
    <row r="80" spans="1:44" ht="9.75" customHeight="1" x14ac:dyDescent="0.2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2"/>
    </row>
    <row r="81" spans="1:32" ht="9.75" customHeight="1" x14ac:dyDescent="0.2">
      <c r="A81" s="272" t="s">
        <v>212</v>
      </c>
      <c r="B81" s="272"/>
      <c r="C81" s="272"/>
      <c r="D81" s="272"/>
      <c r="E81" s="272"/>
      <c r="F81" s="272"/>
      <c r="G81" s="272"/>
      <c r="H81" s="272"/>
      <c r="I81" s="272"/>
      <c r="J81" s="272"/>
      <c r="K81" s="272"/>
      <c r="L81" s="272"/>
      <c r="M81" s="272"/>
      <c r="N81" s="272"/>
      <c r="O81" s="272"/>
      <c r="P81" s="272"/>
      <c r="Q81" s="272"/>
      <c r="R81" s="272"/>
      <c r="S81" s="272"/>
      <c r="T81" s="272"/>
      <c r="U81" s="272"/>
      <c r="V81" s="272"/>
      <c r="W81" s="272"/>
      <c r="X81" s="272"/>
      <c r="Y81" s="272"/>
      <c r="Z81" s="272"/>
      <c r="AA81" s="272"/>
      <c r="AB81" s="272"/>
      <c r="AC81" s="272"/>
      <c r="AD81" s="272"/>
      <c r="AE81" s="272"/>
      <c r="AF81" s="272"/>
    </row>
    <row r="82" spans="1:32" ht="9.75" customHeight="1" x14ac:dyDescent="0.2">
      <c r="A82" s="57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</row>
    <row r="83" spans="1:32" ht="9.75" customHeight="1" x14ac:dyDescent="0.2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</row>
    <row r="84" spans="1:32" ht="9.75" customHeight="1" x14ac:dyDescent="0.2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59"/>
      <c r="AF84" s="62"/>
    </row>
    <row r="85" spans="1:32" ht="9.75" customHeight="1" x14ac:dyDescent="0.2">
      <c r="AD85" s="87" t="s">
        <v>251</v>
      </c>
      <c r="AE85" s="42"/>
    </row>
  </sheetData>
  <mergeCells count="246">
    <mergeCell ref="Z53:AA53"/>
    <mergeCell ref="Z54:AA54"/>
    <mergeCell ref="A2:D2"/>
    <mergeCell ref="A3:D3"/>
    <mergeCell ref="A4:D4"/>
    <mergeCell ref="E2:Q2"/>
    <mergeCell ref="E3:Q3"/>
    <mergeCell ref="E4:Q4"/>
    <mergeCell ref="A8:D8"/>
    <mergeCell ref="A9:D9"/>
    <mergeCell ref="A10:D10"/>
    <mergeCell ref="E8:Q8"/>
    <mergeCell ref="E9:Q9"/>
    <mergeCell ref="E10:Q10"/>
    <mergeCell ref="A5:D5"/>
    <mergeCell ref="A6:D6"/>
    <mergeCell ref="A7:D7"/>
    <mergeCell ref="E5:Q5"/>
    <mergeCell ref="E6:Q6"/>
    <mergeCell ref="E7:Q7"/>
    <mergeCell ref="A25:D25"/>
    <mergeCell ref="A26:D26"/>
    <mergeCell ref="A27:D27"/>
    <mergeCell ref="E25:Q25"/>
    <mergeCell ref="E26:Q26"/>
    <mergeCell ref="E27:Q27"/>
    <mergeCell ref="A22:D22"/>
    <mergeCell ref="A23:D23"/>
    <mergeCell ref="A24:D24"/>
    <mergeCell ref="A31:D31"/>
    <mergeCell ref="A32:D32"/>
    <mergeCell ref="A33:D33"/>
    <mergeCell ref="E31:Q31"/>
    <mergeCell ref="E32:Q32"/>
    <mergeCell ref="E33:Q33"/>
    <mergeCell ref="A28:D28"/>
    <mergeCell ref="A29:D29"/>
    <mergeCell ref="A30:D30"/>
    <mergeCell ref="E28:Q28"/>
    <mergeCell ref="E29:Q29"/>
    <mergeCell ref="E30:Q30"/>
    <mergeCell ref="A37:D37"/>
    <mergeCell ref="A38:D38"/>
    <mergeCell ref="A39:D39"/>
    <mergeCell ref="E37:Q37"/>
    <mergeCell ref="E38:Q38"/>
    <mergeCell ref="E39:Q39"/>
    <mergeCell ref="A34:D34"/>
    <mergeCell ref="A35:D35"/>
    <mergeCell ref="A36:D36"/>
    <mergeCell ref="E34:Q34"/>
    <mergeCell ref="E35:Q35"/>
    <mergeCell ref="E36:Q36"/>
    <mergeCell ref="A43:D43"/>
    <mergeCell ref="A44:D44"/>
    <mergeCell ref="A45:D45"/>
    <mergeCell ref="E43:Q43"/>
    <mergeCell ref="E44:Q44"/>
    <mergeCell ref="E45:Q45"/>
    <mergeCell ref="A40:D40"/>
    <mergeCell ref="A41:D41"/>
    <mergeCell ref="A42:D42"/>
    <mergeCell ref="E40:Q40"/>
    <mergeCell ref="E41:Q41"/>
    <mergeCell ref="E42:Q42"/>
    <mergeCell ref="A49:D49"/>
    <mergeCell ref="A50:D50"/>
    <mergeCell ref="A51:D51"/>
    <mergeCell ref="E49:Q49"/>
    <mergeCell ref="E50:Q50"/>
    <mergeCell ref="E51:Q51"/>
    <mergeCell ref="A46:D46"/>
    <mergeCell ref="A47:D47"/>
    <mergeCell ref="A48:D48"/>
    <mergeCell ref="E46:Q46"/>
    <mergeCell ref="E47:Q47"/>
    <mergeCell ref="E48:Q48"/>
    <mergeCell ref="A55:D55"/>
    <mergeCell ref="A56:D56"/>
    <mergeCell ref="A57:D57"/>
    <mergeCell ref="E55:Q55"/>
    <mergeCell ref="E56:Q56"/>
    <mergeCell ref="E57:Q57"/>
    <mergeCell ref="A52:D52"/>
    <mergeCell ref="A53:D53"/>
    <mergeCell ref="A54:D54"/>
    <mergeCell ref="E52:Q52"/>
    <mergeCell ref="E53:Q53"/>
    <mergeCell ref="E54:Q54"/>
    <mergeCell ref="A1:Q1"/>
    <mergeCell ref="E22:Q22"/>
    <mergeCell ref="E23:Q23"/>
    <mergeCell ref="E24:Q24"/>
    <mergeCell ref="E19:Q21"/>
    <mergeCell ref="A17:D17"/>
    <mergeCell ref="A18:D18"/>
    <mergeCell ref="A19:D19"/>
    <mergeCell ref="A20:D20"/>
    <mergeCell ref="A21:D21"/>
    <mergeCell ref="E17:Q17"/>
    <mergeCell ref="E18:Q18"/>
    <mergeCell ref="A14:D14"/>
    <mergeCell ref="A15:D15"/>
    <mergeCell ref="A16:D16"/>
    <mergeCell ref="E14:Q14"/>
    <mergeCell ref="E15:Q15"/>
    <mergeCell ref="E16:Q16"/>
    <mergeCell ref="A11:D11"/>
    <mergeCell ref="A12:D12"/>
    <mergeCell ref="A13:D13"/>
    <mergeCell ref="E11:Q11"/>
    <mergeCell ref="E12:Q12"/>
    <mergeCell ref="E13:Q13"/>
    <mergeCell ref="AD1:AF1"/>
    <mergeCell ref="AD2:AF2"/>
    <mergeCell ref="AD3:AF3"/>
    <mergeCell ref="T16:AC16"/>
    <mergeCell ref="T17:AC17"/>
    <mergeCell ref="AD12:AF12"/>
    <mergeCell ref="AD13:AF13"/>
    <mergeCell ref="AD14:AF14"/>
    <mergeCell ref="AD9:AF9"/>
    <mergeCell ref="AD10:AF10"/>
    <mergeCell ref="AD11:AF11"/>
    <mergeCell ref="AD4:AF4"/>
    <mergeCell ref="AD5:AF5"/>
    <mergeCell ref="AD6:AF6"/>
    <mergeCell ref="T1:AC1"/>
    <mergeCell ref="T2:AC2"/>
    <mergeCell ref="T3:AC3"/>
    <mergeCell ref="T4:AC4"/>
    <mergeCell ref="T5:AC5"/>
    <mergeCell ref="T6:AC6"/>
    <mergeCell ref="T7:AC7"/>
    <mergeCell ref="T12:AC12"/>
    <mergeCell ref="T13:AC13"/>
    <mergeCell ref="T14:AC14"/>
    <mergeCell ref="AD15:AF15"/>
    <mergeCell ref="AD16:AF16"/>
    <mergeCell ref="AD7:AF7"/>
    <mergeCell ref="AD8:AF8"/>
    <mergeCell ref="T36:AC36"/>
    <mergeCell ref="T37:AC37"/>
    <mergeCell ref="T38:AC38"/>
    <mergeCell ref="T27:AC27"/>
    <mergeCell ref="T28:AC28"/>
    <mergeCell ref="T30:AC30"/>
    <mergeCell ref="T31:AC31"/>
    <mergeCell ref="T32:AC32"/>
    <mergeCell ref="T33:AC33"/>
    <mergeCell ref="T34:AC34"/>
    <mergeCell ref="T35:AC35"/>
    <mergeCell ref="T24:AC24"/>
    <mergeCell ref="T25:AC25"/>
    <mergeCell ref="T26:AC26"/>
    <mergeCell ref="T15:AC15"/>
    <mergeCell ref="T8:AC8"/>
    <mergeCell ref="T9:AC9"/>
    <mergeCell ref="T10:AC10"/>
    <mergeCell ref="T11:AC11"/>
    <mergeCell ref="AD17:AF17"/>
    <mergeCell ref="E60:F60"/>
    <mergeCell ref="E61:F61"/>
    <mergeCell ref="E62:F62"/>
    <mergeCell ref="Q60:R60"/>
    <mergeCell ref="Q61:R61"/>
    <mergeCell ref="Q62:R62"/>
    <mergeCell ref="AD28:AF28"/>
    <mergeCell ref="AD29:AF29"/>
    <mergeCell ref="AD36:AF36"/>
    <mergeCell ref="AD37:AF37"/>
    <mergeCell ref="AD38:AF38"/>
    <mergeCell ref="AD33:AF33"/>
    <mergeCell ref="AD34:AF34"/>
    <mergeCell ref="AD35:AF35"/>
    <mergeCell ref="AD30:AF30"/>
    <mergeCell ref="AD31:AF31"/>
    <mergeCell ref="AD32:AF32"/>
    <mergeCell ref="AC60:AD60"/>
    <mergeCell ref="T44:AC44"/>
    <mergeCell ref="AD44:AF44"/>
    <mergeCell ref="T39:AC39"/>
    <mergeCell ref="AD39:AF39"/>
    <mergeCell ref="S40:S43"/>
    <mergeCell ref="T40:U43"/>
    <mergeCell ref="T54:U54"/>
    <mergeCell ref="T49:U49"/>
    <mergeCell ref="T50:U50"/>
    <mergeCell ref="AD18:AF18"/>
    <mergeCell ref="AD19:AF19"/>
    <mergeCell ref="AD23:AF23"/>
    <mergeCell ref="AD24:AF24"/>
    <mergeCell ref="K62:L62"/>
    <mergeCell ref="K63:L63"/>
    <mergeCell ref="T18:AC18"/>
    <mergeCell ref="T19:AC19"/>
    <mergeCell ref="T20:AC20"/>
    <mergeCell ref="T21:AC21"/>
    <mergeCell ref="V40:AC40"/>
    <mergeCell ref="AD40:AF43"/>
    <mergeCell ref="V41:AC41"/>
    <mergeCell ref="V42:AC42"/>
    <mergeCell ref="V43:AC43"/>
    <mergeCell ref="Z55:AA55"/>
    <mergeCell ref="Z56:AA56"/>
    <mergeCell ref="Z57:AA57"/>
    <mergeCell ref="Z46:AC46"/>
    <mergeCell ref="Z47:AA47"/>
    <mergeCell ref="Z48:AA48"/>
    <mergeCell ref="AD25:AF25"/>
    <mergeCell ref="AD26:AF26"/>
    <mergeCell ref="AD27:AF27"/>
    <mergeCell ref="AD20:AF20"/>
    <mergeCell ref="AD21:AF21"/>
    <mergeCell ref="AD22:AF22"/>
    <mergeCell ref="T22:AC22"/>
    <mergeCell ref="T23:AC23"/>
    <mergeCell ref="T52:U52"/>
    <mergeCell ref="Z49:AA49"/>
    <mergeCell ref="Z50:AA50"/>
    <mergeCell ref="Z51:AA51"/>
    <mergeCell ref="Z52:AA52"/>
    <mergeCell ref="E63:F63"/>
    <mergeCell ref="A59:F59"/>
    <mergeCell ref="K60:L60"/>
    <mergeCell ref="K61:L61"/>
    <mergeCell ref="T51:U51"/>
    <mergeCell ref="T47:U47"/>
    <mergeCell ref="T48:U48"/>
    <mergeCell ref="T46:W46"/>
    <mergeCell ref="A81:AF81"/>
    <mergeCell ref="A65:AF66"/>
    <mergeCell ref="A74:AF74"/>
    <mergeCell ref="T58:U58"/>
    <mergeCell ref="T55:U55"/>
    <mergeCell ref="T56:U56"/>
    <mergeCell ref="T57:U57"/>
    <mergeCell ref="Q63:R63"/>
    <mergeCell ref="W60:X60"/>
    <mergeCell ref="W61:X61"/>
    <mergeCell ref="W62:X62"/>
    <mergeCell ref="W63:X63"/>
    <mergeCell ref="AC61:AD61"/>
    <mergeCell ref="AC62:AD62"/>
    <mergeCell ref="AC63:AD63"/>
    <mergeCell ref="T53:U53"/>
  </mergeCells>
  <pageMargins left="0.43307086614173229" right="0.23622047244094491" top="0.35433070866141736" bottom="0.19685039370078741" header="0.31496062992125984" footer="0.31496062992125984"/>
  <pageSetup paperSize="9" orientation="portrait" r:id="rId1"/>
  <headerFooter alignWithMargins="0">
    <oddHeader xml:space="preserve">&amp;C   </oddHeader>
    <oddFooter xml:space="preserve">&amp;C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F11" sqref="F11"/>
    </sheetView>
  </sheetViews>
  <sheetFormatPr defaultRowHeight="12.75" x14ac:dyDescent="0.2"/>
  <cols>
    <col min="2" max="2" width="45.85546875" customWidth="1"/>
    <col min="4" max="4" width="14.42578125" customWidth="1"/>
  </cols>
  <sheetData>
    <row r="1" spans="1:4" ht="18.75" x14ac:dyDescent="0.3">
      <c r="A1" s="105" t="s">
        <v>369</v>
      </c>
    </row>
    <row r="2" spans="1:4" x14ac:dyDescent="0.2">
      <c r="A2" s="89" t="s">
        <v>256</v>
      </c>
      <c r="B2" s="89" t="s">
        <v>257</v>
      </c>
      <c r="C2" s="89" t="s">
        <v>3</v>
      </c>
      <c r="D2" s="89" t="s">
        <v>258</v>
      </c>
    </row>
    <row r="3" spans="1:4" ht="15.75" x14ac:dyDescent="0.25">
      <c r="A3">
        <v>1</v>
      </c>
      <c r="B3" s="97" t="s">
        <v>370</v>
      </c>
      <c r="C3" s="101">
        <v>31</v>
      </c>
      <c r="D3" s="95" t="s">
        <v>261</v>
      </c>
    </row>
    <row r="4" spans="1:4" ht="15.75" x14ac:dyDescent="0.25">
      <c r="A4">
        <f t="shared" ref="A4:A24" si="0">+A3+1</f>
        <v>2</v>
      </c>
      <c r="B4" s="97" t="s">
        <v>373</v>
      </c>
      <c r="C4" s="101">
        <v>3</v>
      </c>
      <c r="D4" s="95" t="s">
        <v>261</v>
      </c>
    </row>
    <row r="5" spans="1:4" ht="15.75" x14ac:dyDescent="0.25">
      <c r="A5">
        <f t="shared" si="0"/>
        <v>3</v>
      </c>
      <c r="B5" s="97" t="s">
        <v>411</v>
      </c>
      <c r="C5" s="101">
        <v>2</v>
      </c>
      <c r="D5" s="95" t="s">
        <v>259</v>
      </c>
    </row>
    <row r="6" spans="1:4" ht="15.75" x14ac:dyDescent="0.25">
      <c r="A6">
        <f t="shared" si="0"/>
        <v>4</v>
      </c>
      <c r="B6" s="99" t="s">
        <v>382</v>
      </c>
      <c r="C6" s="101">
        <v>4</v>
      </c>
      <c r="D6" s="95" t="s">
        <v>260</v>
      </c>
    </row>
    <row r="7" spans="1:4" ht="20.25" customHeight="1" x14ac:dyDescent="0.25">
      <c r="A7">
        <f t="shared" si="0"/>
        <v>5</v>
      </c>
      <c r="B7" s="97" t="s">
        <v>371</v>
      </c>
      <c r="C7" s="101">
        <v>6</v>
      </c>
      <c r="D7" s="95" t="s">
        <v>259</v>
      </c>
    </row>
    <row r="8" spans="1:4" ht="15.75" x14ac:dyDescent="0.25">
      <c r="A8">
        <f t="shared" si="0"/>
        <v>6</v>
      </c>
      <c r="B8" s="97" t="s">
        <v>374</v>
      </c>
      <c r="C8" s="101">
        <v>7</v>
      </c>
      <c r="D8" s="95" t="s">
        <v>260</v>
      </c>
    </row>
    <row r="9" spans="1:4" ht="18" customHeight="1" x14ac:dyDescent="0.25">
      <c r="A9">
        <f t="shared" si="0"/>
        <v>7</v>
      </c>
      <c r="B9" s="97" t="s">
        <v>372</v>
      </c>
      <c r="C9" s="101">
        <v>11</v>
      </c>
      <c r="D9" s="95" t="s">
        <v>259</v>
      </c>
    </row>
    <row r="10" spans="1:4" ht="15.75" x14ac:dyDescent="0.25">
      <c r="A10">
        <f t="shared" si="0"/>
        <v>8</v>
      </c>
      <c r="B10" s="97" t="s">
        <v>375</v>
      </c>
      <c r="C10" s="101">
        <v>13</v>
      </c>
      <c r="D10" s="95" t="s">
        <v>260</v>
      </c>
    </row>
    <row r="11" spans="1:4" ht="15.75" x14ac:dyDescent="0.25">
      <c r="A11">
        <f t="shared" si="0"/>
        <v>9</v>
      </c>
      <c r="B11" s="99" t="s">
        <v>376</v>
      </c>
      <c r="C11" s="102">
        <v>19</v>
      </c>
      <c r="D11" s="95" t="s">
        <v>260</v>
      </c>
    </row>
    <row r="12" spans="1:4" ht="15.75" x14ac:dyDescent="0.25">
      <c r="A12">
        <f t="shared" si="0"/>
        <v>10</v>
      </c>
      <c r="B12" s="97" t="s">
        <v>377</v>
      </c>
      <c r="C12" s="101">
        <v>21</v>
      </c>
      <c r="D12" s="95" t="s">
        <v>260</v>
      </c>
    </row>
    <row r="13" spans="1:4" ht="15.75" x14ac:dyDescent="0.25">
      <c r="A13">
        <f t="shared" si="0"/>
        <v>11</v>
      </c>
      <c r="B13" s="97" t="s">
        <v>378</v>
      </c>
      <c r="C13" s="101">
        <v>22</v>
      </c>
      <c r="D13" s="95" t="s">
        <v>260</v>
      </c>
    </row>
    <row r="14" spans="1:4" ht="15.75" x14ac:dyDescent="0.25">
      <c r="A14">
        <f t="shared" si="0"/>
        <v>12</v>
      </c>
      <c r="B14" s="97" t="s">
        <v>379</v>
      </c>
      <c r="C14" s="101">
        <v>23</v>
      </c>
      <c r="D14" s="95" t="s">
        <v>260</v>
      </c>
    </row>
    <row r="15" spans="1:4" ht="15.75" x14ac:dyDescent="0.25">
      <c r="A15">
        <f t="shared" si="0"/>
        <v>13</v>
      </c>
      <c r="B15" s="97" t="s">
        <v>380</v>
      </c>
      <c r="C15" s="101">
        <v>25</v>
      </c>
      <c r="D15" s="95" t="s">
        <v>260</v>
      </c>
    </row>
    <row r="16" spans="1:4" ht="15.75" x14ac:dyDescent="0.25">
      <c r="A16">
        <f t="shared" si="0"/>
        <v>14</v>
      </c>
      <c r="B16" s="97" t="s">
        <v>412</v>
      </c>
      <c r="C16" s="101">
        <v>26</v>
      </c>
      <c r="D16" s="95" t="s">
        <v>259</v>
      </c>
    </row>
    <row r="17" spans="1:4" ht="15.75" x14ac:dyDescent="0.25">
      <c r="A17">
        <f t="shared" si="0"/>
        <v>15</v>
      </c>
      <c r="B17" s="97" t="s">
        <v>383</v>
      </c>
      <c r="C17" s="101">
        <v>28</v>
      </c>
      <c r="D17" s="95" t="s">
        <v>259</v>
      </c>
    </row>
    <row r="18" spans="1:4" ht="15.75" x14ac:dyDescent="0.25">
      <c r="A18">
        <f t="shared" si="0"/>
        <v>16</v>
      </c>
      <c r="B18" s="99" t="s">
        <v>381</v>
      </c>
      <c r="C18" s="101">
        <v>32</v>
      </c>
      <c r="D18" s="95" t="s">
        <v>260</v>
      </c>
    </row>
    <row r="19" spans="1:4" ht="15.75" x14ac:dyDescent="0.25">
      <c r="A19">
        <f t="shared" si="0"/>
        <v>17</v>
      </c>
      <c r="B19" s="99"/>
      <c r="C19" s="101"/>
      <c r="D19" s="95"/>
    </row>
    <row r="20" spans="1:4" ht="15.75" x14ac:dyDescent="0.25">
      <c r="A20">
        <f t="shared" si="0"/>
        <v>18</v>
      </c>
      <c r="B20" s="97"/>
      <c r="C20" s="101"/>
      <c r="D20" s="95"/>
    </row>
    <row r="21" spans="1:4" ht="15.75" x14ac:dyDescent="0.25">
      <c r="A21">
        <f t="shared" si="0"/>
        <v>19</v>
      </c>
      <c r="B21" s="99"/>
      <c r="C21" s="102"/>
      <c r="D21" s="95"/>
    </row>
    <row r="22" spans="1:4" ht="15.75" x14ac:dyDescent="0.2">
      <c r="A22">
        <f t="shared" si="0"/>
        <v>20</v>
      </c>
      <c r="D22" s="95"/>
    </row>
    <row r="23" spans="1:4" ht="15.75" x14ac:dyDescent="0.2">
      <c r="A23">
        <f t="shared" si="0"/>
        <v>21</v>
      </c>
      <c r="D23" s="95"/>
    </row>
    <row r="24" spans="1:4" ht="15.75" x14ac:dyDescent="0.2">
      <c r="A24">
        <f t="shared" si="0"/>
        <v>22</v>
      </c>
      <c r="D24" s="9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G29" sqref="G29"/>
    </sheetView>
  </sheetViews>
  <sheetFormatPr defaultRowHeight="12.75" x14ac:dyDescent="0.2"/>
  <cols>
    <col min="2" max="2" width="45.85546875" customWidth="1"/>
  </cols>
  <sheetData>
    <row r="1" spans="1:4" x14ac:dyDescent="0.2">
      <c r="A1" s="88" t="s">
        <v>255</v>
      </c>
    </row>
    <row r="2" spans="1:4" x14ac:dyDescent="0.2">
      <c r="A2" s="89" t="s">
        <v>256</v>
      </c>
      <c r="B2" s="89" t="s">
        <v>257</v>
      </c>
      <c r="C2" s="89" t="s">
        <v>3</v>
      </c>
      <c r="D2" s="89" t="s">
        <v>258</v>
      </c>
    </row>
    <row r="3" spans="1:4" ht="15.75" x14ac:dyDescent="0.2">
      <c r="A3">
        <v>1</v>
      </c>
      <c r="B3" s="90" t="s">
        <v>263</v>
      </c>
      <c r="C3" s="100">
        <v>30</v>
      </c>
      <c r="D3" s="91" t="s">
        <v>261</v>
      </c>
    </row>
    <row r="4" spans="1:4" ht="15.75" x14ac:dyDescent="0.2">
      <c r="A4">
        <f t="shared" ref="A4:A35" si="0">+A3+1</f>
        <v>2</v>
      </c>
      <c r="B4" s="90" t="s">
        <v>264</v>
      </c>
      <c r="C4" s="100">
        <v>20</v>
      </c>
      <c r="D4" s="91" t="s">
        <v>261</v>
      </c>
    </row>
    <row r="5" spans="1:4" ht="15.75" x14ac:dyDescent="0.2">
      <c r="A5">
        <f t="shared" si="0"/>
        <v>3</v>
      </c>
      <c r="B5" s="90" t="s">
        <v>265</v>
      </c>
      <c r="C5" s="100">
        <v>8</v>
      </c>
      <c r="D5" s="91" t="s">
        <v>260</v>
      </c>
    </row>
    <row r="6" spans="1:4" ht="15.75" x14ac:dyDescent="0.2">
      <c r="A6">
        <f t="shared" si="0"/>
        <v>4</v>
      </c>
      <c r="B6" s="90" t="s">
        <v>266</v>
      </c>
      <c r="C6" s="100">
        <v>9</v>
      </c>
      <c r="D6" s="91" t="s">
        <v>259</v>
      </c>
    </row>
    <row r="7" spans="1:4" ht="15.75" x14ac:dyDescent="0.2">
      <c r="A7">
        <f t="shared" si="0"/>
        <v>5</v>
      </c>
      <c r="B7" s="90" t="s">
        <v>267</v>
      </c>
      <c r="C7" s="100">
        <v>10</v>
      </c>
      <c r="D7" s="91" t="s">
        <v>260</v>
      </c>
    </row>
    <row r="8" spans="1:4" ht="15.75" x14ac:dyDescent="0.2">
      <c r="A8">
        <f t="shared" si="0"/>
        <v>6</v>
      </c>
      <c r="B8" s="90" t="s">
        <v>268</v>
      </c>
      <c r="C8" s="100">
        <v>11</v>
      </c>
      <c r="D8" s="91" t="s">
        <v>259</v>
      </c>
    </row>
    <row r="9" spans="1:4" ht="15.75" x14ac:dyDescent="0.2">
      <c r="A9">
        <f t="shared" si="0"/>
        <v>7</v>
      </c>
      <c r="B9" s="90" t="s">
        <v>269</v>
      </c>
      <c r="C9" s="100">
        <v>13</v>
      </c>
      <c r="D9" s="91" t="s">
        <v>260</v>
      </c>
    </row>
    <row r="10" spans="1:4" ht="15.75" x14ac:dyDescent="0.2">
      <c r="A10">
        <f t="shared" si="0"/>
        <v>8</v>
      </c>
      <c r="B10" s="90" t="s">
        <v>270</v>
      </c>
      <c r="C10" s="100">
        <v>14</v>
      </c>
      <c r="D10" s="91" t="s">
        <v>260</v>
      </c>
    </row>
    <row r="11" spans="1:4" ht="15.75" x14ac:dyDescent="0.2">
      <c r="A11">
        <f t="shared" si="0"/>
        <v>9</v>
      </c>
      <c r="B11" s="90" t="s">
        <v>271</v>
      </c>
      <c r="C11" s="100">
        <v>16</v>
      </c>
      <c r="D11" s="91" t="s">
        <v>259</v>
      </c>
    </row>
    <row r="12" spans="1:4" ht="15.75" x14ac:dyDescent="0.2">
      <c r="A12">
        <f t="shared" si="0"/>
        <v>10</v>
      </c>
      <c r="B12" s="90" t="s">
        <v>272</v>
      </c>
      <c r="C12" s="100">
        <v>22</v>
      </c>
      <c r="D12" s="91" t="s">
        <v>259</v>
      </c>
    </row>
    <row r="13" spans="1:4" ht="15.75" x14ac:dyDescent="0.2">
      <c r="A13">
        <f t="shared" si="0"/>
        <v>11</v>
      </c>
      <c r="B13" s="90" t="s">
        <v>273</v>
      </c>
      <c r="C13" s="100">
        <v>23</v>
      </c>
      <c r="D13" s="91" t="s">
        <v>260</v>
      </c>
    </row>
    <row r="14" spans="1:4" ht="15.75" x14ac:dyDescent="0.2">
      <c r="A14">
        <f t="shared" si="0"/>
        <v>12</v>
      </c>
      <c r="B14" s="90" t="s">
        <v>274</v>
      </c>
      <c r="C14" s="100">
        <v>44</v>
      </c>
      <c r="D14" s="91" t="s">
        <v>259</v>
      </c>
    </row>
    <row r="15" spans="1:4" ht="15.75" x14ac:dyDescent="0.2">
      <c r="A15">
        <f t="shared" si="0"/>
        <v>13</v>
      </c>
      <c r="B15" s="90" t="s">
        <v>275</v>
      </c>
      <c r="C15" s="100">
        <v>77</v>
      </c>
      <c r="D15" s="91" t="s">
        <v>259</v>
      </c>
    </row>
    <row r="16" spans="1:4" ht="15.75" x14ac:dyDescent="0.2">
      <c r="A16">
        <f t="shared" si="0"/>
        <v>14</v>
      </c>
      <c r="B16" s="90" t="s">
        <v>276</v>
      </c>
      <c r="C16" s="100">
        <v>78</v>
      </c>
      <c r="D16" s="91" t="s">
        <v>260</v>
      </c>
    </row>
    <row r="17" spans="1:4" ht="15.75" x14ac:dyDescent="0.2">
      <c r="A17">
        <f t="shared" si="0"/>
        <v>15</v>
      </c>
      <c r="B17" s="90" t="s">
        <v>277</v>
      </c>
      <c r="C17" s="100">
        <v>87</v>
      </c>
      <c r="D17" s="91" t="s">
        <v>260</v>
      </c>
    </row>
    <row r="18" spans="1:4" ht="15.75" x14ac:dyDescent="0.2">
      <c r="A18">
        <f t="shared" si="0"/>
        <v>16</v>
      </c>
      <c r="B18" s="90" t="s">
        <v>278</v>
      </c>
      <c r="C18" s="100">
        <v>90</v>
      </c>
      <c r="D18" s="91" t="s">
        <v>260</v>
      </c>
    </row>
    <row r="19" spans="1:4" ht="15.75" x14ac:dyDescent="0.2">
      <c r="A19">
        <f t="shared" si="0"/>
        <v>17</v>
      </c>
      <c r="B19" s="90" t="s">
        <v>279</v>
      </c>
      <c r="C19" s="100">
        <v>97</v>
      </c>
      <c r="D19" s="91" t="s">
        <v>260</v>
      </c>
    </row>
    <row r="20" spans="1:4" x14ac:dyDescent="0.2">
      <c r="A20">
        <f t="shared" si="0"/>
        <v>18</v>
      </c>
    </row>
    <row r="21" spans="1:4" x14ac:dyDescent="0.2">
      <c r="A21">
        <f t="shared" si="0"/>
        <v>19</v>
      </c>
    </row>
    <row r="22" spans="1:4" x14ac:dyDescent="0.2">
      <c r="A22">
        <f t="shared" si="0"/>
        <v>20</v>
      </c>
    </row>
    <row r="23" spans="1:4" x14ac:dyDescent="0.2">
      <c r="A23">
        <f t="shared" si="0"/>
        <v>21</v>
      </c>
    </row>
    <row r="24" spans="1:4" x14ac:dyDescent="0.2">
      <c r="A24">
        <f t="shared" si="0"/>
        <v>22</v>
      </c>
    </row>
    <row r="25" spans="1:4" x14ac:dyDescent="0.2">
      <c r="A25">
        <f t="shared" si="0"/>
        <v>23</v>
      </c>
    </row>
    <row r="26" spans="1:4" x14ac:dyDescent="0.2">
      <c r="A26">
        <f t="shared" si="0"/>
        <v>24</v>
      </c>
    </row>
    <row r="27" spans="1:4" x14ac:dyDescent="0.2">
      <c r="A27">
        <f t="shared" si="0"/>
        <v>25</v>
      </c>
    </row>
    <row r="28" spans="1:4" x14ac:dyDescent="0.2">
      <c r="A28">
        <f t="shared" si="0"/>
        <v>26</v>
      </c>
    </row>
    <row r="29" spans="1:4" x14ac:dyDescent="0.2">
      <c r="A29">
        <f t="shared" si="0"/>
        <v>27</v>
      </c>
    </row>
    <row r="30" spans="1:4" x14ac:dyDescent="0.2">
      <c r="A30">
        <f t="shared" si="0"/>
        <v>28</v>
      </c>
    </row>
    <row r="31" spans="1:4" x14ac:dyDescent="0.2">
      <c r="A31">
        <f t="shared" si="0"/>
        <v>29</v>
      </c>
    </row>
    <row r="32" spans="1:4" x14ac:dyDescent="0.2">
      <c r="A32">
        <f t="shared" si="0"/>
        <v>30</v>
      </c>
    </row>
    <row r="33" spans="1:1" x14ac:dyDescent="0.2">
      <c r="A33">
        <f t="shared" si="0"/>
        <v>31</v>
      </c>
    </row>
    <row r="34" spans="1:1" x14ac:dyDescent="0.2">
      <c r="A34">
        <f t="shared" si="0"/>
        <v>32</v>
      </c>
    </row>
    <row r="35" spans="1:1" x14ac:dyDescent="0.2">
      <c r="A35">
        <f t="shared" si="0"/>
        <v>33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A11" sqref="A11:A20"/>
    </sheetView>
  </sheetViews>
  <sheetFormatPr defaultRowHeight="12.75" x14ac:dyDescent="0.2"/>
  <cols>
    <col min="2" max="2" width="45.85546875" customWidth="1"/>
    <col min="4" max="4" width="14.42578125" customWidth="1"/>
  </cols>
  <sheetData>
    <row r="1" spans="1:4" x14ac:dyDescent="0.2">
      <c r="A1" s="88" t="s">
        <v>262</v>
      </c>
    </row>
    <row r="2" spans="1:4" x14ac:dyDescent="0.2">
      <c r="A2" s="89" t="s">
        <v>256</v>
      </c>
      <c r="B2" s="89" t="s">
        <v>257</v>
      </c>
      <c r="C2" s="89" t="s">
        <v>3</v>
      </c>
      <c r="D2" s="89" t="s">
        <v>258</v>
      </c>
    </row>
    <row r="3" spans="1:4" ht="15.75" x14ac:dyDescent="0.25">
      <c r="A3">
        <v>1</v>
      </c>
      <c r="B3" s="103" t="s">
        <v>298</v>
      </c>
      <c r="C3" s="101">
        <v>72</v>
      </c>
      <c r="D3" s="96" t="s">
        <v>261</v>
      </c>
    </row>
    <row r="4" spans="1:4" ht="15.75" x14ac:dyDescent="0.25">
      <c r="A4">
        <f t="shared" ref="A4:A34" si="0">+A3+1</f>
        <v>2</v>
      </c>
      <c r="B4" s="103" t="s">
        <v>299</v>
      </c>
      <c r="C4" s="101">
        <v>1</v>
      </c>
      <c r="D4" s="96" t="s">
        <v>261</v>
      </c>
    </row>
    <row r="5" spans="1:4" ht="15.75" x14ac:dyDescent="0.25">
      <c r="A5">
        <f t="shared" si="0"/>
        <v>3</v>
      </c>
      <c r="B5" s="103" t="s">
        <v>300</v>
      </c>
      <c r="C5" s="101">
        <v>3</v>
      </c>
      <c r="D5" s="96" t="s">
        <v>260</v>
      </c>
    </row>
    <row r="6" spans="1:4" ht="15.75" x14ac:dyDescent="0.25">
      <c r="A6">
        <f t="shared" si="0"/>
        <v>4</v>
      </c>
      <c r="B6" s="103" t="s">
        <v>301</v>
      </c>
      <c r="C6" s="101">
        <v>8</v>
      </c>
      <c r="D6" s="96" t="s">
        <v>260</v>
      </c>
    </row>
    <row r="7" spans="1:4" ht="20.25" customHeight="1" x14ac:dyDescent="0.25">
      <c r="A7">
        <f t="shared" si="0"/>
        <v>5</v>
      </c>
      <c r="B7" s="103" t="s">
        <v>302</v>
      </c>
      <c r="C7" s="101">
        <v>10</v>
      </c>
      <c r="D7" s="96" t="s">
        <v>260</v>
      </c>
    </row>
    <row r="8" spans="1:4" ht="15.75" x14ac:dyDescent="0.25">
      <c r="A8">
        <f t="shared" si="0"/>
        <v>6</v>
      </c>
      <c r="B8" s="103" t="s">
        <v>303</v>
      </c>
      <c r="C8" s="101">
        <v>13</v>
      </c>
      <c r="D8" s="96" t="s">
        <v>280</v>
      </c>
    </row>
    <row r="9" spans="1:4" ht="18" customHeight="1" x14ac:dyDescent="0.25">
      <c r="A9">
        <f t="shared" si="0"/>
        <v>7</v>
      </c>
      <c r="B9" s="103" t="s">
        <v>304</v>
      </c>
      <c r="C9" s="101">
        <v>15</v>
      </c>
      <c r="D9" s="96" t="s">
        <v>281</v>
      </c>
    </row>
    <row r="10" spans="1:4" ht="15.75" x14ac:dyDescent="0.25">
      <c r="A10">
        <f t="shared" si="0"/>
        <v>8</v>
      </c>
      <c r="B10" s="103" t="s">
        <v>305</v>
      </c>
      <c r="C10" s="101">
        <v>16</v>
      </c>
      <c r="D10" s="96" t="s">
        <v>281</v>
      </c>
    </row>
    <row r="11" spans="1:4" ht="15.75" x14ac:dyDescent="0.25">
      <c r="A11">
        <f t="shared" si="0"/>
        <v>9</v>
      </c>
      <c r="B11" s="103" t="s">
        <v>306</v>
      </c>
      <c r="C11" s="101">
        <v>23</v>
      </c>
      <c r="D11" s="96" t="s">
        <v>281</v>
      </c>
    </row>
    <row r="12" spans="1:4" ht="15.75" x14ac:dyDescent="0.25">
      <c r="A12">
        <f t="shared" si="0"/>
        <v>10</v>
      </c>
      <c r="B12" s="103" t="s">
        <v>307</v>
      </c>
      <c r="C12" s="101">
        <v>29</v>
      </c>
      <c r="D12" s="96" t="s">
        <v>259</v>
      </c>
    </row>
    <row r="13" spans="1:4" ht="15.75" x14ac:dyDescent="0.25">
      <c r="A13">
        <f t="shared" si="0"/>
        <v>11</v>
      </c>
      <c r="B13" s="103" t="s">
        <v>308</v>
      </c>
      <c r="C13" s="101">
        <v>30</v>
      </c>
      <c r="D13" s="96" t="s">
        <v>259</v>
      </c>
    </row>
    <row r="14" spans="1:4" ht="15.75" x14ac:dyDescent="0.25">
      <c r="A14">
        <f t="shared" si="0"/>
        <v>12</v>
      </c>
      <c r="B14" s="103" t="s">
        <v>309</v>
      </c>
      <c r="C14" s="101">
        <v>44</v>
      </c>
      <c r="D14" s="96" t="s">
        <v>260</v>
      </c>
    </row>
    <row r="15" spans="1:4" ht="15.75" x14ac:dyDescent="0.25">
      <c r="A15">
        <f t="shared" si="0"/>
        <v>13</v>
      </c>
      <c r="B15" s="103" t="s">
        <v>310</v>
      </c>
      <c r="C15" s="101">
        <v>53</v>
      </c>
      <c r="D15" s="96" t="s">
        <v>260</v>
      </c>
    </row>
    <row r="16" spans="1:4" ht="15.75" x14ac:dyDescent="0.25">
      <c r="A16">
        <f t="shared" si="0"/>
        <v>14</v>
      </c>
      <c r="B16" s="98" t="s">
        <v>311</v>
      </c>
      <c r="C16" s="101">
        <v>58</v>
      </c>
      <c r="D16" s="96" t="s">
        <v>260</v>
      </c>
    </row>
    <row r="17" spans="1:4" ht="15.75" x14ac:dyDescent="0.25">
      <c r="A17">
        <f t="shared" si="0"/>
        <v>15</v>
      </c>
      <c r="B17" s="98" t="s">
        <v>312</v>
      </c>
      <c r="C17" s="101">
        <v>69</v>
      </c>
      <c r="D17" s="96" t="s">
        <v>259</v>
      </c>
    </row>
    <row r="18" spans="1:4" ht="15.75" x14ac:dyDescent="0.25">
      <c r="A18">
        <f t="shared" si="0"/>
        <v>16</v>
      </c>
      <c r="B18" s="98" t="s">
        <v>313</v>
      </c>
      <c r="C18" s="101">
        <v>78</v>
      </c>
      <c r="D18" s="96" t="s">
        <v>259</v>
      </c>
    </row>
    <row r="19" spans="1:4" ht="15.75" x14ac:dyDescent="0.25">
      <c r="A19">
        <f t="shared" si="0"/>
        <v>17</v>
      </c>
      <c r="B19" s="98" t="s">
        <v>314</v>
      </c>
      <c r="C19" s="102">
        <v>87</v>
      </c>
      <c r="D19" s="96" t="s">
        <v>259</v>
      </c>
    </row>
    <row r="20" spans="1:4" ht="15.75" x14ac:dyDescent="0.25">
      <c r="A20">
        <f t="shared" si="0"/>
        <v>18</v>
      </c>
      <c r="B20" s="98" t="s">
        <v>315</v>
      </c>
      <c r="C20" s="102">
        <v>96</v>
      </c>
      <c r="D20" s="96" t="s">
        <v>260</v>
      </c>
    </row>
    <row r="21" spans="1:4" x14ac:dyDescent="0.2">
      <c r="A21">
        <f t="shared" si="0"/>
        <v>19</v>
      </c>
    </row>
    <row r="22" spans="1:4" x14ac:dyDescent="0.2">
      <c r="A22">
        <f t="shared" si="0"/>
        <v>20</v>
      </c>
    </row>
    <row r="23" spans="1:4" x14ac:dyDescent="0.2">
      <c r="A23">
        <f t="shared" si="0"/>
        <v>21</v>
      </c>
    </row>
    <row r="24" spans="1:4" x14ac:dyDescent="0.2">
      <c r="A24">
        <f t="shared" si="0"/>
        <v>22</v>
      </c>
    </row>
    <row r="25" spans="1:4" x14ac:dyDescent="0.2">
      <c r="A25">
        <f t="shared" si="0"/>
        <v>23</v>
      </c>
    </row>
    <row r="26" spans="1:4" x14ac:dyDescent="0.2">
      <c r="A26">
        <f t="shared" si="0"/>
        <v>24</v>
      </c>
    </row>
    <row r="27" spans="1:4" x14ac:dyDescent="0.2">
      <c r="A27">
        <f t="shared" si="0"/>
        <v>25</v>
      </c>
    </row>
    <row r="28" spans="1:4" x14ac:dyDescent="0.2">
      <c r="A28">
        <f t="shared" si="0"/>
        <v>26</v>
      </c>
    </row>
    <row r="29" spans="1:4" x14ac:dyDescent="0.2">
      <c r="A29">
        <f t="shared" si="0"/>
        <v>27</v>
      </c>
    </row>
    <row r="30" spans="1:4" x14ac:dyDescent="0.2">
      <c r="A30">
        <f t="shared" si="0"/>
        <v>28</v>
      </c>
    </row>
    <row r="31" spans="1:4" x14ac:dyDescent="0.2">
      <c r="A31">
        <f t="shared" si="0"/>
        <v>29</v>
      </c>
    </row>
    <row r="32" spans="1:4" x14ac:dyDescent="0.2">
      <c r="A32">
        <f t="shared" si="0"/>
        <v>30</v>
      </c>
    </row>
    <row r="33" spans="1:1" x14ac:dyDescent="0.2">
      <c r="A33">
        <f t="shared" si="0"/>
        <v>31</v>
      </c>
    </row>
    <row r="34" spans="1:1" x14ac:dyDescent="0.2">
      <c r="A34">
        <f t="shared" si="0"/>
        <v>32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C1" sqref="C1"/>
    </sheetView>
  </sheetViews>
  <sheetFormatPr defaultRowHeight="12.75" x14ac:dyDescent="0.2"/>
  <cols>
    <col min="2" max="2" width="45.85546875" customWidth="1"/>
    <col min="4" max="4" width="14.42578125" customWidth="1"/>
  </cols>
  <sheetData>
    <row r="1" spans="1:4" ht="18.75" x14ac:dyDescent="0.3">
      <c r="A1" s="105" t="s">
        <v>368</v>
      </c>
    </row>
    <row r="2" spans="1:4" x14ac:dyDescent="0.2">
      <c r="A2" s="89" t="s">
        <v>256</v>
      </c>
      <c r="B2" s="89" t="s">
        <v>257</v>
      </c>
      <c r="C2" s="89" t="s">
        <v>3</v>
      </c>
      <c r="D2" s="89" t="s">
        <v>258</v>
      </c>
    </row>
    <row r="3" spans="1:4" ht="15.75" x14ac:dyDescent="0.25">
      <c r="A3">
        <v>1</v>
      </c>
      <c r="B3" s="97" t="s">
        <v>392</v>
      </c>
      <c r="C3" s="101">
        <v>45</v>
      </c>
      <c r="D3" s="95" t="s">
        <v>261</v>
      </c>
    </row>
    <row r="4" spans="1:4" ht="15.75" x14ac:dyDescent="0.25">
      <c r="A4">
        <f t="shared" ref="A4:A24" si="0">+A3+1</f>
        <v>2</v>
      </c>
      <c r="B4" s="97" t="s">
        <v>394</v>
      </c>
      <c r="C4" s="101">
        <v>22</v>
      </c>
      <c r="D4" s="95" t="s">
        <v>261</v>
      </c>
    </row>
    <row r="5" spans="1:4" ht="15.75" x14ac:dyDescent="0.25">
      <c r="A5">
        <f t="shared" si="0"/>
        <v>3</v>
      </c>
      <c r="B5" s="97" t="s">
        <v>393</v>
      </c>
      <c r="C5" s="101">
        <v>2</v>
      </c>
      <c r="D5" s="95" t="s">
        <v>259</v>
      </c>
    </row>
    <row r="6" spans="1:4" ht="15.75" x14ac:dyDescent="0.25">
      <c r="A6">
        <f t="shared" si="0"/>
        <v>4</v>
      </c>
      <c r="B6" s="97" t="s">
        <v>395</v>
      </c>
      <c r="C6" s="101">
        <v>3</v>
      </c>
      <c r="D6" s="95" t="s">
        <v>259</v>
      </c>
    </row>
    <row r="7" spans="1:4" ht="20.25" customHeight="1" x14ac:dyDescent="0.25">
      <c r="A7">
        <f t="shared" si="0"/>
        <v>5</v>
      </c>
      <c r="B7" s="97" t="s">
        <v>396</v>
      </c>
      <c r="C7" s="101">
        <v>7</v>
      </c>
      <c r="D7" s="95" t="s">
        <v>259</v>
      </c>
    </row>
    <row r="8" spans="1:4" ht="15.75" x14ac:dyDescent="0.25">
      <c r="A8">
        <f t="shared" si="0"/>
        <v>6</v>
      </c>
      <c r="B8" s="97" t="s">
        <v>397</v>
      </c>
      <c r="C8" s="101">
        <v>8</v>
      </c>
      <c r="D8" s="95" t="s">
        <v>259</v>
      </c>
    </row>
    <row r="9" spans="1:4" ht="18" customHeight="1" x14ac:dyDescent="0.25">
      <c r="A9">
        <f t="shared" si="0"/>
        <v>7</v>
      </c>
      <c r="B9" s="97" t="s">
        <v>398</v>
      </c>
      <c r="C9" s="101">
        <v>9</v>
      </c>
      <c r="D9" s="95" t="s">
        <v>260</v>
      </c>
    </row>
    <row r="10" spans="1:4" ht="15.75" x14ac:dyDescent="0.25">
      <c r="A10">
        <f t="shared" si="0"/>
        <v>8</v>
      </c>
      <c r="B10" s="97" t="s">
        <v>399</v>
      </c>
      <c r="C10" s="101">
        <v>11</v>
      </c>
      <c r="D10" s="95" t="s">
        <v>260</v>
      </c>
    </row>
    <row r="11" spans="1:4" ht="15.75" x14ac:dyDescent="0.25">
      <c r="A11">
        <f t="shared" si="0"/>
        <v>9</v>
      </c>
      <c r="B11" s="99" t="s">
        <v>400</v>
      </c>
      <c r="C11" s="102">
        <v>15</v>
      </c>
      <c r="D11" s="95" t="s">
        <v>260</v>
      </c>
    </row>
    <row r="12" spans="1:4" ht="15.75" x14ac:dyDescent="0.25">
      <c r="A12">
        <f t="shared" si="0"/>
        <v>10</v>
      </c>
      <c r="B12" s="97" t="s">
        <v>401</v>
      </c>
      <c r="C12" s="101">
        <v>17</v>
      </c>
      <c r="D12" s="95" t="s">
        <v>260</v>
      </c>
    </row>
    <row r="13" spans="1:4" ht="15.75" x14ac:dyDescent="0.25">
      <c r="A13">
        <f t="shared" si="0"/>
        <v>11</v>
      </c>
      <c r="B13" s="97" t="s">
        <v>402</v>
      </c>
      <c r="C13" s="101">
        <v>19</v>
      </c>
      <c r="D13" s="95" t="s">
        <v>260</v>
      </c>
    </row>
    <row r="14" spans="1:4" ht="15.75" x14ac:dyDescent="0.25">
      <c r="A14">
        <f t="shared" si="0"/>
        <v>12</v>
      </c>
      <c r="B14" s="97" t="s">
        <v>403</v>
      </c>
      <c r="C14" s="101">
        <v>25</v>
      </c>
      <c r="D14" s="95" t="s">
        <v>259</v>
      </c>
    </row>
    <row r="15" spans="1:4" ht="15.75" x14ac:dyDescent="0.25">
      <c r="A15">
        <f t="shared" si="0"/>
        <v>13</v>
      </c>
      <c r="B15" s="97" t="s">
        <v>404</v>
      </c>
      <c r="C15" s="101">
        <v>34</v>
      </c>
      <c r="D15" s="95" t="s">
        <v>260</v>
      </c>
    </row>
    <row r="16" spans="1:4" ht="15.75" x14ac:dyDescent="0.25">
      <c r="A16">
        <f t="shared" si="0"/>
        <v>14</v>
      </c>
      <c r="B16" s="99" t="s">
        <v>405</v>
      </c>
      <c r="C16" s="101">
        <v>65</v>
      </c>
      <c r="D16" s="95" t="s">
        <v>260</v>
      </c>
    </row>
    <row r="17" spans="1:4" ht="15.75" x14ac:dyDescent="0.25">
      <c r="A17">
        <f t="shared" si="0"/>
        <v>15</v>
      </c>
      <c r="B17" s="99" t="s">
        <v>406</v>
      </c>
      <c r="C17" s="101">
        <v>69</v>
      </c>
      <c r="D17" s="95" t="s">
        <v>259</v>
      </c>
    </row>
    <row r="18" spans="1:4" ht="15.75" x14ac:dyDescent="0.25">
      <c r="A18">
        <f t="shared" si="0"/>
        <v>16</v>
      </c>
      <c r="B18" s="97" t="s">
        <v>407</v>
      </c>
      <c r="C18" s="101">
        <v>79</v>
      </c>
      <c r="D18" s="95" t="s">
        <v>260</v>
      </c>
    </row>
    <row r="19" spans="1:4" ht="15.75" x14ac:dyDescent="0.25">
      <c r="A19">
        <f t="shared" si="0"/>
        <v>17</v>
      </c>
      <c r="B19" s="99" t="s">
        <v>408</v>
      </c>
      <c r="C19" s="101">
        <v>88</v>
      </c>
      <c r="D19" s="95" t="s">
        <v>259</v>
      </c>
    </row>
    <row r="20" spans="1:4" ht="15.75" x14ac:dyDescent="0.25">
      <c r="A20">
        <f t="shared" si="0"/>
        <v>18</v>
      </c>
      <c r="B20" s="97" t="s">
        <v>409</v>
      </c>
      <c r="C20" s="101">
        <v>95</v>
      </c>
      <c r="D20" s="95" t="s">
        <v>259</v>
      </c>
    </row>
    <row r="21" spans="1:4" ht="15.75" x14ac:dyDescent="0.25">
      <c r="A21">
        <f t="shared" si="0"/>
        <v>19</v>
      </c>
      <c r="B21" s="99" t="s">
        <v>410</v>
      </c>
      <c r="C21" s="102">
        <v>99</v>
      </c>
      <c r="D21" s="95" t="s">
        <v>260</v>
      </c>
    </row>
    <row r="22" spans="1:4" x14ac:dyDescent="0.2">
      <c r="A22">
        <f t="shared" si="0"/>
        <v>20</v>
      </c>
    </row>
    <row r="23" spans="1:4" x14ac:dyDescent="0.2">
      <c r="A23">
        <f t="shared" si="0"/>
        <v>21</v>
      </c>
    </row>
    <row r="24" spans="1:4" x14ac:dyDescent="0.2">
      <c r="A24">
        <f t="shared" si="0"/>
        <v>22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B17" sqref="B17"/>
    </sheetView>
  </sheetViews>
  <sheetFormatPr defaultRowHeight="12.75" x14ac:dyDescent="0.2"/>
  <cols>
    <col min="2" max="2" width="45.85546875" customWidth="1"/>
    <col min="4" max="4" width="14.42578125" customWidth="1"/>
  </cols>
  <sheetData>
    <row r="1" spans="1:4" x14ac:dyDescent="0.2">
      <c r="A1" s="88" t="s">
        <v>348</v>
      </c>
    </row>
    <row r="2" spans="1:4" x14ac:dyDescent="0.2">
      <c r="A2" s="89" t="s">
        <v>256</v>
      </c>
      <c r="B2" s="89" t="s">
        <v>257</v>
      </c>
      <c r="C2" s="89" t="s">
        <v>3</v>
      </c>
      <c r="D2" s="89" t="s">
        <v>258</v>
      </c>
    </row>
    <row r="3" spans="1:4" ht="15.75" x14ac:dyDescent="0.25">
      <c r="A3">
        <v>1</v>
      </c>
      <c r="B3" s="103" t="s">
        <v>331</v>
      </c>
      <c r="C3" s="101">
        <v>20</v>
      </c>
      <c r="D3" s="95" t="s">
        <v>261</v>
      </c>
    </row>
    <row r="4" spans="1:4" ht="15.75" x14ac:dyDescent="0.25">
      <c r="A4">
        <f t="shared" ref="A4:A24" si="0">+A3+1</f>
        <v>2</v>
      </c>
      <c r="B4" s="103" t="s">
        <v>332</v>
      </c>
      <c r="C4" s="101">
        <v>5</v>
      </c>
      <c r="D4" s="95" t="s">
        <v>260</v>
      </c>
    </row>
    <row r="5" spans="1:4" ht="15.75" x14ac:dyDescent="0.25">
      <c r="A5">
        <f t="shared" si="0"/>
        <v>3</v>
      </c>
      <c r="B5" s="98" t="s">
        <v>333</v>
      </c>
      <c r="C5" s="101">
        <v>15</v>
      </c>
      <c r="D5" s="95" t="s">
        <v>260</v>
      </c>
    </row>
    <row r="6" spans="1:4" ht="15.75" x14ac:dyDescent="0.25">
      <c r="A6">
        <f t="shared" si="0"/>
        <v>4</v>
      </c>
      <c r="B6" s="103" t="s">
        <v>334</v>
      </c>
      <c r="C6" s="101">
        <v>16</v>
      </c>
      <c r="D6" s="95" t="s">
        <v>260</v>
      </c>
    </row>
    <row r="7" spans="1:4" ht="20.25" customHeight="1" x14ac:dyDescent="0.25">
      <c r="A7">
        <f t="shared" si="0"/>
        <v>5</v>
      </c>
      <c r="B7" s="98" t="s">
        <v>335</v>
      </c>
      <c r="C7" s="101">
        <v>18</v>
      </c>
      <c r="D7" s="95" t="s">
        <v>260</v>
      </c>
    </row>
    <row r="8" spans="1:4" ht="15.75" x14ac:dyDescent="0.25">
      <c r="A8">
        <f t="shared" si="0"/>
        <v>6</v>
      </c>
      <c r="B8" s="103" t="s">
        <v>336</v>
      </c>
      <c r="C8" s="101">
        <v>19</v>
      </c>
      <c r="D8" s="95" t="s">
        <v>260</v>
      </c>
    </row>
    <row r="9" spans="1:4" ht="18" customHeight="1" x14ac:dyDescent="0.25">
      <c r="A9">
        <f t="shared" si="0"/>
        <v>7</v>
      </c>
      <c r="B9" s="103" t="s">
        <v>337</v>
      </c>
      <c r="C9" s="101">
        <v>23</v>
      </c>
      <c r="D9" s="95" t="s">
        <v>259</v>
      </c>
    </row>
    <row r="10" spans="1:4" ht="15.75" x14ac:dyDescent="0.25">
      <c r="A10">
        <f t="shared" si="0"/>
        <v>8</v>
      </c>
      <c r="B10" s="103" t="s">
        <v>338</v>
      </c>
      <c r="C10" s="101">
        <v>24</v>
      </c>
      <c r="D10" s="95" t="s">
        <v>260</v>
      </c>
    </row>
    <row r="11" spans="1:4" ht="15.75" x14ac:dyDescent="0.25">
      <c r="A11">
        <f t="shared" si="0"/>
        <v>9</v>
      </c>
      <c r="B11" s="103" t="s">
        <v>339</v>
      </c>
      <c r="C11" s="101">
        <v>30</v>
      </c>
      <c r="D11" s="95" t="s">
        <v>259</v>
      </c>
    </row>
    <row r="12" spans="1:4" ht="15.75" x14ac:dyDescent="0.25">
      <c r="A12">
        <f t="shared" si="0"/>
        <v>10</v>
      </c>
      <c r="B12" s="103" t="s">
        <v>340</v>
      </c>
      <c r="C12" s="101">
        <v>47</v>
      </c>
      <c r="D12" s="95" t="s">
        <v>259</v>
      </c>
    </row>
    <row r="13" spans="1:4" ht="15.75" x14ac:dyDescent="0.25">
      <c r="A13">
        <f t="shared" si="0"/>
        <v>11</v>
      </c>
      <c r="B13" s="103" t="s">
        <v>341</v>
      </c>
      <c r="C13" s="101">
        <v>72</v>
      </c>
      <c r="D13" s="95" t="s">
        <v>260</v>
      </c>
    </row>
    <row r="14" spans="1:4" ht="15.75" x14ac:dyDescent="0.25">
      <c r="A14">
        <f t="shared" si="0"/>
        <v>12</v>
      </c>
      <c r="B14" s="103" t="s">
        <v>342</v>
      </c>
      <c r="C14" s="101">
        <v>78</v>
      </c>
      <c r="D14" s="95" t="s">
        <v>259</v>
      </c>
    </row>
    <row r="15" spans="1:4" ht="15.75" x14ac:dyDescent="0.25">
      <c r="A15">
        <f t="shared" si="0"/>
        <v>13</v>
      </c>
      <c r="B15" s="103" t="s">
        <v>343</v>
      </c>
      <c r="C15" s="101">
        <v>80</v>
      </c>
      <c r="D15" s="95" t="s">
        <v>259</v>
      </c>
    </row>
    <row r="16" spans="1:4" ht="15.75" x14ac:dyDescent="0.25">
      <c r="A16">
        <f t="shared" si="0"/>
        <v>14</v>
      </c>
      <c r="B16" s="103" t="s">
        <v>344</v>
      </c>
      <c r="C16" s="101">
        <v>88</v>
      </c>
      <c r="D16" s="95" t="s">
        <v>260</v>
      </c>
    </row>
    <row r="17" spans="1:4" ht="15.75" x14ac:dyDescent="0.25">
      <c r="A17">
        <f t="shared" si="0"/>
        <v>15</v>
      </c>
      <c r="B17" s="103" t="s">
        <v>345</v>
      </c>
      <c r="C17" s="101">
        <v>91</v>
      </c>
      <c r="D17" s="95" t="s">
        <v>259</v>
      </c>
    </row>
    <row r="18" spans="1:4" ht="15.75" x14ac:dyDescent="0.25">
      <c r="A18">
        <f t="shared" si="0"/>
        <v>16</v>
      </c>
      <c r="B18" s="103" t="s">
        <v>346</v>
      </c>
      <c r="C18" s="101">
        <v>68</v>
      </c>
      <c r="D18" s="95" t="s">
        <v>260</v>
      </c>
    </row>
    <row r="19" spans="1:4" ht="15.75" x14ac:dyDescent="0.25">
      <c r="A19">
        <f t="shared" si="0"/>
        <v>17</v>
      </c>
      <c r="B19" s="98"/>
      <c r="C19" s="102"/>
      <c r="D19" s="96"/>
    </row>
    <row r="20" spans="1:4" ht="15.75" x14ac:dyDescent="0.25">
      <c r="A20">
        <f t="shared" si="0"/>
        <v>18</v>
      </c>
      <c r="B20" s="98"/>
      <c r="C20" s="101"/>
      <c r="D20" s="96"/>
    </row>
    <row r="21" spans="1:4" ht="15.75" x14ac:dyDescent="0.25">
      <c r="A21">
        <f t="shared" si="0"/>
        <v>19</v>
      </c>
      <c r="B21" s="96"/>
      <c r="C21" s="102"/>
      <c r="D21" s="96"/>
    </row>
    <row r="22" spans="1:4" x14ac:dyDescent="0.2">
      <c r="A22">
        <f t="shared" si="0"/>
        <v>20</v>
      </c>
    </row>
    <row r="23" spans="1:4" x14ac:dyDescent="0.2">
      <c r="A23">
        <f t="shared" si="0"/>
        <v>21</v>
      </c>
    </row>
    <row r="24" spans="1:4" x14ac:dyDescent="0.2">
      <c r="A24">
        <f t="shared" si="0"/>
        <v>22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B3" sqref="B3"/>
    </sheetView>
  </sheetViews>
  <sheetFormatPr defaultRowHeight="12.75" x14ac:dyDescent="0.2"/>
  <cols>
    <col min="2" max="2" width="45.85546875" customWidth="1"/>
    <col min="4" max="4" width="14.42578125" customWidth="1"/>
  </cols>
  <sheetData>
    <row r="1" spans="1:4" x14ac:dyDescent="0.2">
      <c r="A1" s="88" t="s">
        <v>282</v>
      </c>
    </row>
    <row r="2" spans="1:4" x14ac:dyDescent="0.2">
      <c r="A2" s="89" t="s">
        <v>256</v>
      </c>
      <c r="B2" s="89" t="s">
        <v>257</v>
      </c>
      <c r="C2" s="89" t="s">
        <v>3</v>
      </c>
      <c r="D2" s="89" t="s">
        <v>258</v>
      </c>
    </row>
    <row r="3" spans="1:4" ht="15.75" x14ac:dyDescent="0.25">
      <c r="A3">
        <v>1</v>
      </c>
      <c r="B3" s="108" t="s">
        <v>391</v>
      </c>
      <c r="C3" s="101">
        <v>1</v>
      </c>
      <c r="D3" s="96" t="s">
        <v>261</v>
      </c>
    </row>
    <row r="4" spans="1:4" ht="15.75" x14ac:dyDescent="0.25">
      <c r="A4">
        <f t="shared" ref="A4:A22" si="0">+A3+1</f>
        <v>2</v>
      </c>
      <c r="B4" s="108" t="s">
        <v>283</v>
      </c>
      <c r="C4" s="101">
        <v>30</v>
      </c>
      <c r="D4" s="96" t="s">
        <v>261</v>
      </c>
    </row>
    <row r="5" spans="1:4" ht="15.75" x14ac:dyDescent="0.25">
      <c r="A5">
        <f t="shared" si="0"/>
        <v>3</v>
      </c>
      <c r="B5" s="109" t="s">
        <v>294</v>
      </c>
      <c r="C5" s="101">
        <v>2</v>
      </c>
      <c r="D5" s="96" t="s">
        <v>259</v>
      </c>
    </row>
    <row r="6" spans="1:4" ht="15.75" x14ac:dyDescent="0.25">
      <c r="A6">
        <f t="shared" si="0"/>
        <v>4</v>
      </c>
      <c r="B6" s="108" t="s">
        <v>288</v>
      </c>
      <c r="C6" s="101">
        <v>3</v>
      </c>
      <c r="D6" s="96" t="s">
        <v>259</v>
      </c>
    </row>
    <row r="7" spans="1:4" ht="20.25" customHeight="1" x14ac:dyDescent="0.25">
      <c r="A7">
        <f t="shared" si="0"/>
        <v>5</v>
      </c>
      <c r="B7" s="109" t="s">
        <v>295</v>
      </c>
      <c r="C7" s="101">
        <v>4</v>
      </c>
      <c r="D7" s="96" t="s">
        <v>259</v>
      </c>
    </row>
    <row r="8" spans="1:4" ht="18" customHeight="1" x14ac:dyDescent="0.25">
      <c r="A8">
        <f t="shared" si="0"/>
        <v>6</v>
      </c>
      <c r="B8" s="108" t="s">
        <v>293</v>
      </c>
      <c r="C8" s="101">
        <v>7</v>
      </c>
      <c r="D8" s="96" t="s">
        <v>260</v>
      </c>
    </row>
    <row r="9" spans="1:4" ht="15.75" x14ac:dyDescent="0.25">
      <c r="A9">
        <f t="shared" si="0"/>
        <v>7</v>
      </c>
      <c r="B9" s="108" t="s">
        <v>289</v>
      </c>
      <c r="C9" s="101">
        <v>8</v>
      </c>
      <c r="D9" s="96" t="s">
        <v>260</v>
      </c>
    </row>
    <row r="10" spans="1:4" ht="15.75" x14ac:dyDescent="0.25">
      <c r="A10">
        <f t="shared" si="0"/>
        <v>8</v>
      </c>
      <c r="B10" s="108" t="s">
        <v>290</v>
      </c>
      <c r="C10" s="101">
        <v>10</v>
      </c>
      <c r="D10" s="96" t="s">
        <v>260</v>
      </c>
    </row>
    <row r="11" spans="1:4" ht="15.75" x14ac:dyDescent="0.25">
      <c r="A11">
        <f t="shared" si="0"/>
        <v>9</v>
      </c>
      <c r="B11" s="108" t="s">
        <v>287</v>
      </c>
      <c r="C11" s="101">
        <v>17</v>
      </c>
      <c r="D11" s="96" t="s">
        <v>260</v>
      </c>
    </row>
    <row r="12" spans="1:4" ht="15.75" x14ac:dyDescent="0.25">
      <c r="A12">
        <f t="shared" si="0"/>
        <v>10</v>
      </c>
      <c r="B12" s="108" t="s">
        <v>286</v>
      </c>
      <c r="C12" s="101">
        <v>21</v>
      </c>
      <c r="D12" s="96" t="s">
        <v>260</v>
      </c>
    </row>
    <row r="13" spans="1:4" ht="15.75" x14ac:dyDescent="0.25">
      <c r="A13">
        <f t="shared" si="0"/>
        <v>11</v>
      </c>
      <c r="B13" s="108" t="s">
        <v>292</v>
      </c>
      <c r="C13" s="101">
        <v>25</v>
      </c>
      <c r="D13" s="96" t="s">
        <v>260</v>
      </c>
    </row>
    <row r="14" spans="1:4" ht="15.75" x14ac:dyDescent="0.25">
      <c r="A14">
        <f t="shared" si="0"/>
        <v>12</v>
      </c>
      <c r="B14" s="108" t="s">
        <v>284</v>
      </c>
      <c r="C14" s="101">
        <v>37</v>
      </c>
      <c r="D14" s="96" t="s">
        <v>260</v>
      </c>
    </row>
    <row r="15" spans="1:4" ht="15.75" x14ac:dyDescent="0.25">
      <c r="A15">
        <f t="shared" si="0"/>
        <v>13</v>
      </c>
      <c r="B15" s="108" t="s">
        <v>291</v>
      </c>
      <c r="C15" s="101">
        <v>43</v>
      </c>
      <c r="D15" s="96" t="s">
        <v>260</v>
      </c>
    </row>
    <row r="16" spans="1:4" ht="15.75" x14ac:dyDescent="0.25">
      <c r="A16">
        <f t="shared" si="0"/>
        <v>14</v>
      </c>
      <c r="B16" s="108" t="s">
        <v>285</v>
      </c>
      <c r="C16" s="101">
        <v>71</v>
      </c>
      <c r="D16" s="96" t="s">
        <v>260</v>
      </c>
    </row>
    <row r="17" spans="1:4" ht="15.75" x14ac:dyDescent="0.25">
      <c r="A17">
        <f t="shared" si="0"/>
        <v>15</v>
      </c>
      <c r="B17" s="109" t="s">
        <v>296</v>
      </c>
      <c r="C17" s="102">
        <v>77</v>
      </c>
      <c r="D17" s="96" t="s">
        <v>259</v>
      </c>
    </row>
    <row r="18" spans="1:4" ht="15.75" x14ac:dyDescent="0.25">
      <c r="A18">
        <f t="shared" si="0"/>
        <v>16</v>
      </c>
      <c r="B18" s="109" t="s">
        <v>297</v>
      </c>
      <c r="C18" s="101">
        <v>88</v>
      </c>
      <c r="D18" s="96" t="s">
        <v>259</v>
      </c>
    </row>
    <row r="19" spans="1:4" ht="15.75" x14ac:dyDescent="0.25">
      <c r="A19">
        <f t="shared" si="0"/>
        <v>17</v>
      </c>
      <c r="B19" s="96"/>
      <c r="C19" s="102"/>
      <c r="D19" s="96"/>
    </row>
    <row r="20" spans="1:4" x14ac:dyDescent="0.2">
      <c r="A20">
        <f t="shared" si="0"/>
        <v>18</v>
      </c>
    </row>
    <row r="21" spans="1:4" x14ac:dyDescent="0.2">
      <c r="A21">
        <f t="shared" si="0"/>
        <v>19</v>
      </c>
    </row>
    <row r="22" spans="1:4" x14ac:dyDescent="0.2">
      <c r="A22">
        <f t="shared" si="0"/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3" workbookViewId="0">
      <selection activeCell="A5" sqref="A5:A24"/>
    </sheetView>
  </sheetViews>
  <sheetFormatPr defaultRowHeight="12.75" x14ac:dyDescent="0.2"/>
  <cols>
    <col min="2" max="2" width="45.85546875" customWidth="1"/>
    <col min="4" max="4" width="14.42578125" customWidth="1"/>
  </cols>
  <sheetData>
    <row r="1" spans="1:4" x14ac:dyDescent="0.2">
      <c r="A1" s="88" t="s">
        <v>347</v>
      </c>
    </row>
    <row r="2" spans="1:4" x14ac:dyDescent="0.2">
      <c r="A2" s="89" t="s">
        <v>256</v>
      </c>
      <c r="B2" s="89" t="s">
        <v>257</v>
      </c>
      <c r="C2" s="89" t="s">
        <v>3</v>
      </c>
      <c r="D2" s="89" t="s">
        <v>258</v>
      </c>
    </row>
    <row r="3" spans="1:4" ht="15.75" x14ac:dyDescent="0.25">
      <c r="A3">
        <v>1</v>
      </c>
      <c r="B3" s="103" t="s">
        <v>316</v>
      </c>
      <c r="C3" s="101">
        <v>17</v>
      </c>
      <c r="D3" s="96" t="s">
        <v>261</v>
      </c>
    </row>
    <row r="4" spans="1:4" ht="15.75" x14ac:dyDescent="0.25">
      <c r="A4">
        <f t="shared" ref="A4:A24" si="0">+A3+1</f>
        <v>2</v>
      </c>
      <c r="B4" s="103" t="s">
        <v>317</v>
      </c>
      <c r="C4" s="101">
        <v>1</v>
      </c>
      <c r="D4" s="96" t="s">
        <v>260</v>
      </c>
    </row>
    <row r="5" spans="1:4" ht="15.75" x14ac:dyDescent="0.25">
      <c r="A5">
        <f t="shared" si="0"/>
        <v>3</v>
      </c>
      <c r="B5" s="98" t="s">
        <v>318</v>
      </c>
      <c r="C5" s="101">
        <v>4</v>
      </c>
      <c r="D5" s="96" t="s">
        <v>260</v>
      </c>
    </row>
    <row r="6" spans="1:4" ht="20.25" customHeight="1" x14ac:dyDescent="0.25">
      <c r="A6">
        <f t="shared" si="0"/>
        <v>4</v>
      </c>
      <c r="B6" s="98" t="s">
        <v>319</v>
      </c>
      <c r="C6" s="101">
        <v>10</v>
      </c>
      <c r="D6" s="96" t="s">
        <v>259</v>
      </c>
    </row>
    <row r="7" spans="1:4" ht="15.75" x14ac:dyDescent="0.25">
      <c r="A7">
        <f t="shared" si="0"/>
        <v>5</v>
      </c>
      <c r="B7" s="103" t="s">
        <v>320</v>
      </c>
      <c r="C7" s="101">
        <v>11</v>
      </c>
      <c r="D7" s="96" t="s">
        <v>260</v>
      </c>
    </row>
    <row r="8" spans="1:4" ht="18" customHeight="1" x14ac:dyDescent="0.25">
      <c r="A8">
        <f t="shared" si="0"/>
        <v>6</v>
      </c>
      <c r="B8" s="103" t="s">
        <v>321</v>
      </c>
      <c r="C8" s="101">
        <v>13</v>
      </c>
      <c r="D8" s="96" t="s">
        <v>260</v>
      </c>
    </row>
    <row r="9" spans="1:4" ht="15.75" x14ac:dyDescent="0.25">
      <c r="A9">
        <f t="shared" si="0"/>
        <v>7</v>
      </c>
      <c r="B9" s="103" t="s">
        <v>322</v>
      </c>
      <c r="C9" s="101">
        <v>22</v>
      </c>
      <c r="D9" s="96" t="s">
        <v>260</v>
      </c>
    </row>
    <row r="10" spans="1:4" ht="15.75" x14ac:dyDescent="0.25">
      <c r="A10">
        <f t="shared" si="0"/>
        <v>8</v>
      </c>
      <c r="B10" s="103" t="s">
        <v>323</v>
      </c>
      <c r="C10" s="101">
        <v>27</v>
      </c>
      <c r="D10" s="96" t="s">
        <v>259</v>
      </c>
    </row>
    <row r="11" spans="1:4" ht="15.75" x14ac:dyDescent="0.25">
      <c r="A11">
        <f t="shared" si="0"/>
        <v>9</v>
      </c>
      <c r="B11" s="103" t="s">
        <v>324</v>
      </c>
      <c r="C11" s="101">
        <v>29</v>
      </c>
      <c r="D11" s="96" t="s">
        <v>259</v>
      </c>
    </row>
    <row r="12" spans="1:4" ht="15.75" x14ac:dyDescent="0.25">
      <c r="A12">
        <f t="shared" si="0"/>
        <v>10</v>
      </c>
      <c r="B12" s="103" t="s">
        <v>325</v>
      </c>
      <c r="C12" s="101">
        <v>34</v>
      </c>
      <c r="D12" s="96" t="s">
        <v>260</v>
      </c>
    </row>
    <row r="13" spans="1:4" ht="15.75" x14ac:dyDescent="0.25">
      <c r="A13">
        <f t="shared" si="0"/>
        <v>11</v>
      </c>
      <c r="B13" s="103" t="s">
        <v>326</v>
      </c>
      <c r="C13" s="101">
        <v>71</v>
      </c>
      <c r="D13" s="96" t="s">
        <v>259</v>
      </c>
    </row>
    <row r="14" spans="1:4" ht="15.75" x14ac:dyDescent="0.25">
      <c r="A14">
        <f t="shared" si="0"/>
        <v>12</v>
      </c>
      <c r="B14" s="103" t="s">
        <v>327</v>
      </c>
      <c r="C14" s="101">
        <v>72</v>
      </c>
      <c r="D14" s="96" t="s">
        <v>259</v>
      </c>
    </row>
    <row r="15" spans="1:4" ht="15.75" x14ac:dyDescent="0.25">
      <c r="A15">
        <f t="shared" si="0"/>
        <v>13</v>
      </c>
      <c r="B15" s="103" t="s">
        <v>328</v>
      </c>
      <c r="C15" s="101">
        <v>95</v>
      </c>
      <c r="D15" s="96" t="s">
        <v>260</v>
      </c>
    </row>
    <row r="16" spans="1:4" ht="15.75" x14ac:dyDescent="0.25">
      <c r="A16">
        <f t="shared" si="0"/>
        <v>14</v>
      </c>
      <c r="B16" s="103" t="s">
        <v>329</v>
      </c>
      <c r="C16" s="101">
        <v>96</v>
      </c>
      <c r="D16" s="96" t="s">
        <v>260</v>
      </c>
    </row>
    <row r="17" spans="1:4" ht="15.75" x14ac:dyDescent="0.25">
      <c r="A17">
        <f t="shared" si="0"/>
        <v>15</v>
      </c>
      <c r="B17" s="103" t="s">
        <v>330</v>
      </c>
      <c r="C17" s="101">
        <v>98</v>
      </c>
      <c r="D17" s="96" t="s">
        <v>260</v>
      </c>
    </row>
    <row r="18" spans="1:4" ht="15.75" x14ac:dyDescent="0.25">
      <c r="A18">
        <f t="shared" si="0"/>
        <v>16</v>
      </c>
      <c r="B18" s="98"/>
      <c r="C18" s="102"/>
      <c r="D18" s="96"/>
    </row>
    <row r="19" spans="1:4" ht="15.75" x14ac:dyDescent="0.25">
      <c r="A19">
        <f t="shared" si="0"/>
        <v>17</v>
      </c>
      <c r="B19" s="98"/>
      <c r="C19" s="101"/>
      <c r="D19" s="96"/>
    </row>
    <row r="20" spans="1:4" ht="15.75" x14ac:dyDescent="0.25">
      <c r="A20">
        <f t="shared" si="0"/>
        <v>18</v>
      </c>
      <c r="B20" s="96"/>
      <c r="C20" s="102"/>
      <c r="D20" s="96"/>
    </row>
    <row r="21" spans="1:4" x14ac:dyDescent="0.2">
      <c r="A21">
        <f t="shared" si="0"/>
        <v>19</v>
      </c>
    </row>
    <row r="22" spans="1:4" x14ac:dyDescent="0.2">
      <c r="A22">
        <f t="shared" si="0"/>
        <v>20</v>
      </c>
    </row>
    <row r="23" spans="1:4" x14ac:dyDescent="0.2">
      <c r="A23">
        <f t="shared" si="0"/>
        <v>21</v>
      </c>
    </row>
    <row r="24" spans="1:4" x14ac:dyDescent="0.2">
      <c r="A24">
        <f t="shared" si="0"/>
        <v>22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</vt:i4>
      </vt:variant>
    </vt:vector>
  </HeadingPairs>
  <TitlesOfParts>
    <vt:vector size="11" baseType="lpstr">
      <vt:lpstr>Протокол 1-2</vt:lpstr>
      <vt:lpstr>Протокол 2-2</vt:lpstr>
      <vt:lpstr>Полет</vt:lpstr>
      <vt:lpstr>АТОМ</vt:lpstr>
      <vt:lpstr>БЕРКУТ</vt:lpstr>
      <vt:lpstr>Орбита</vt:lpstr>
      <vt:lpstr>ДМИТРОВ-2</vt:lpstr>
      <vt:lpstr>Дениса Абдуллина</vt:lpstr>
      <vt:lpstr>ДМИТРОВ-1</vt:lpstr>
      <vt:lpstr>Олимпийские Надежды</vt:lpstr>
      <vt:lpstr>'Протокол 1-2'!Область_печати</vt:lpstr>
    </vt:vector>
  </TitlesOfParts>
  <Company>IIHF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Merk</dc:creator>
  <cp:lastModifiedBy>user</cp:lastModifiedBy>
  <cp:lastPrinted>2018-05-04T14:00:42Z</cp:lastPrinted>
  <dcterms:created xsi:type="dcterms:W3CDTF">2009-10-30T08:57:35Z</dcterms:created>
  <dcterms:modified xsi:type="dcterms:W3CDTF">2018-05-09T06:16:51Z</dcterms:modified>
</cp:coreProperties>
</file>